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I:\PUBLICA_RECURSOS_FISICOS\2025\1-ALMACÉN E INVANTARIO\1-MOVIMIENTOS DE ALMACÉN\1-ENERO\ELECTRICOS\CTTO.144-2021 CUMARIBO HÍBRIDO\ENTRADA CUMARIBO\"/>
    </mc:Choice>
  </mc:AlternateContent>
  <xr:revisionPtr revIDLastSave="0" documentId="13_ncr:1_{B8E45714-B7F5-4E38-9B4B-15E8FB684E7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Cumaribo" sheetId="1" r:id="rId1"/>
    <sheet name="Cumaribo (2)" sheetId="5" r:id="rId2"/>
    <sheet name="LLAVE" sheetId="3" r:id="rId3"/>
  </sheets>
  <definedNames>
    <definedName name="_xlnm._FilterDatabase" localSheetId="1" hidden="1">'Cumaribo (2)'!$A$3:$I$27</definedName>
    <definedName name="_xlnm._FilterDatabase" localSheetId="2" hidden="1">LLAVE!$A$1:$H$3229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5" l="1"/>
  <c r="J32" i="5"/>
  <c r="G26" i="5" l="1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I27" i="5" l="1"/>
  <c r="I33" i="5" s="1"/>
  <c r="H27" i="5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l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B3" i="3"/>
  <c r="B5" i="3"/>
  <c r="B7" i="3"/>
  <c r="B9" i="3"/>
  <c r="B11" i="3"/>
  <c r="B13" i="3"/>
  <c r="B15" i="3"/>
  <c r="B17" i="3"/>
  <c r="B19" i="3"/>
  <c r="B21" i="3"/>
  <c r="B23" i="3"/>
  <c r="B25" i="3"/>
  <c r="B27" i="3"/>
  <c r="B29" i="3"/>
  <c r="B31" i="3"/>
  <c r="B33" i="3"/>
  <c r="B35" i="3"/>
  <c r="B37" i="3"/>
  <c r="B39" i="3"/>
  <c r="B41" i="3"/>
  <c r="B43" i="3"/>
  <c r="B45" i="3"/>
  <c r="B47" i="3"/>
  <c r="B49" i="3"/>
  <c r="B51" i="3"/>
  <c r="B53" i="3"/>
  <c r="B55" i="3"/>
  <c r="B57" i="3"/>
  <c r="B59" i="3"/>
  <c r="B61" i="3"/>
  <c r="B63" i="3"/>
  <c r="B65" i="3"/>
  <c r="B67" i="3"/>
  <c r="B69" i="3"/>
  <c r="B71" i="3"/>
  <c r="B73" i="3"/>
  <c r="B75" i="3"/>
  <c r="B77" i="3"/>
  <c r="B79" i="3"/>
  <c r="B81" i="3"/>
  <c r="B83" i="3"/>
  <c r="B85" i="3"/>
  <c r="B87" i="3"/>
  <c r="B89" i="3"/>
  <c r="B91" i="3"/>
  <c r="B93" i="3"/>
  <c r="B95" i="3"/>
  <c r="B97" i="3"/>
  <c r="B99" i="3"/>
  <c r="B101" i="3"/>
  <c r="B103" i="3"/>
  <c r="B105" i="3"/>
  <c r="B107" i="3"/>
  <c r="B109" i="3"/>
  <c r="B111" i="3"/>
  <c r="B113" i="3"/>
  <c r="B115" i="3"/>
  <c r="B117" i="3"/>
  <c r="B119" i="3"/>
  <c r="B121" i="3"/>
  <c r="B123" i="3"/>
  <c r="B125" i="3"/>
  <c r="B127" i="3"/>
  <c r="B129" i="3"/>
  <c r="B131" i="3"/>
  <c r="B133" i="3"/>
  <c r="B135" i="3"/>
  <c r="B137" i="3"/>
  <c r="B139" i="3"/>
  <c r="B141" i="3"/>
  <c r="B143" i="3"/>
  <c r="B145" i="3"/>
  <c r="B147" i="3"/>
  <c r="B149" i="3"/>
  <c r="B151" i="3"/>
  <c r="B153" i="3"/>
  <c r="B155" i="3"/>
  <c r="B157" i="3"/>
  <c r="B159" i="3"/>
  <c r="B161" i="3"/>
  <c r="B163" i="3"/>
  <c r="B165" i="3"/>
  <c r="B167" i="3"/>
  <c r="B169" i="3"/>
  <c r="B171" i="3"/>
  <c r="B173" i="3"/>
  <c r="B175" i="3"/>
  <c r="B177" i="3"/>
  <c r="B179" i="3"/>
  <c r="B181" i="3"/>
  <c r="B183" i="3"/>
  <c r="B185" i="3"/>
  <c r="B187" i="3"/>
  <c r="B189" i="3"/>
  <c r="B191" i="3"/>
  <c r="B193" i="3"/>
  <c r="B195" i="3"/>
  <c r="B197" i="3"/>
  <c r="B199" i="3"/>
  <c r="B201" i="3"/>
  <c r="B203" i="3"/>
  <c r="B205" i="3"/>
  <c r="B207" i="3"/>
  <c r="B209" i="3"/>
  <c r="B211" i="3"/>
  <c r="B213" i="3"/>
  <c r="B215" i="3"/>
  <c r="B217" i="3"/>
  <c r="B219" i="3"/>
  <c r="B221" i="3"/>
  <c r="B223" i="3"/>
  <c r="B225" i="3"/>
  <c r="B227" i="3"/>
  <c r="B229" i="3"/>
  <c r="B231" i="3"/>
  <c r="B233" i="3"/>
  <c r="B235" i="3"/>
  <c r="B237" i="3"/>
  <c r="B239" i="3"/>
  <c r="B241" i="3"/>
  <c r="B243" i="3"/>
  <c r="B245" i="3"/>
  <c r="B247" i="3"/>
  <c r="B249" i="3"/>
  <c r="B251" i="3"/>
  <c r="B253" i="3"/>
  <c r="B255" i="3"/>
  <c r="B257" i="3"/>
  <c r="B259" i="3"/>
  <c r="B261" i="3"/>
  <c r="B263" i="3"/>
  <c r="B265" i="3"/>
  <c r="B267" i="3"/>
  <c r="B269" i="3"/>
  <c r="B271" i="3"/>
  <c r="B273" i="3"/>
  <c r="B275" i="3"/>
  <c r="B277" i="3"/>
  <c r="B279" i="3"/>
  <c r="B281" i="3"/>
  <c r="B283" i="3"/>
  <c r="B285" i="3"/>
  <c r="B287" i="3"/>
  <c r="B289" i="3"/>
  <c r="B291" i="3"/>
  <c r="B293" i="3"/>
  <c r="B295" i="3"/>
  <c r="B297" i="3"/>
  <c r="B299" i="3"/>
  <c r="B301" i="3"/>
  <c r="B303" i="3"/>
  <c r="B305" i="3"/>
  <c r="B307" i="3"/>
  <c r="B309" i="3"/>
  <c r="B311" i="3"/>
  <c r="B313" i="3"/>
  <c r="B315" i="3"/>
  <c r="B317" i="3"/>
  <c r="B319" i="3"/>
  <c r="B321" i="3"/>
  <c r="B323" i="3"/>
  <c r="B325" i="3"/>
  <c r="B327" i="3"/>
  <c r="B329" i="3"/>
  <c r="B331" i="3"/>
  <c r="B333" i="3"/>
  <c r="B335" i="3"/>
  <c r="B337" i="3"/>
  <c r="B339" i="3"/>
  <c r="B341" i="3"/>
  <c r="B343" i="3"/>
  <c r="B345" i="3"/>
  <c r="B347" i="3"/>
  <c r="B349" i="3"/>
  <c r="B351" i="3"/>
  <c r="B353" i="3"/>
  <c r="B355" i="3"/>
  <c r="B357" i="3"/>
  <c r="B359" i="3"/>
  <c r="B361" i="3"/>
  <c r="B363" i="3"/>
  <c r="B365" i="3"/>
  <c r="B367" i="3"/>
  <c r="B369" i="3"/>
  <c r="B371" i="3"/>
  <c r="B373" i="3"/>
  <c r="B375" i="3"/>
  <c r="B377" i="3"/>
  <c r="B379" i="3"/>
  <c r="B381" i="3"/>
  <c r="B383" i="3"/>
  <c r="B385" i="3"/>
  <c r="B387" i="3"/>
  <c r="B389" i="3"/>
  <c r="B391" i="3"/>
  <c r="B393" i="3"/>
  <c r="B395" i="3"/>
  <c r="B397" i="3"/>
  <c r="B399" i="3"/>
  <c r="B401" i="3"/>
  <c r="B403" i="3"/>
  <c r="B405" i="3"/>
  <c r="B407" i="3"/>
  <c r="B409" i="3"/>
  <c r="B411" i="3"/>
  <c r="B413" i="3"/>
  <c r="B415" i="3"/>
  <c r="B417" i="3"/>
  <c r="B419" i="3"/>
  <c r="B421" i="3"/>
  <c r="B423" i="3"/>
  <c r="B425" i="3"/>
  <c r="B427" i="3"/>
  <c r="B429" i="3"/>
  <c r="B431" i="3"/>
  <c r="B433" i="3"/>
  <c r="B435" i="3"/>
  <c r="B437" i="3"/>
  <c r="B439" i="3"/>
  <c r="B441" i="3"/>
  <c r="B443" i="3"/>
  <c r="B445" i="3"/>
  <c r="B447" i="3"/>
  <c r="B449" i="3"/>
  <c r="B451" i="3"/>
  <c r="B453" i="3"/>
  <c r="B455" i="3"/>
  <c r="B457" i="3"/>
  <c r="B459" i="3"/>
  <c r="B461" i="3"/>
  <c r="B463" i="3"/>
  <c r="B465" i="3"/>
  <c r="B467" i="3"/>
  <c r="B469" i="3"/>
  <c r="B471" i="3"/>
  <c r="B473" i="3"/>
  <c r="B475" i="3"/>
  <c r="B477" i="3"/>
  <c r="B479" i="3"/>
  <c r="B481" i="3"/>
  <c r="B483" i="3"/>
  <c r="B485" i="3"/>
  <c r="B487" i="3"/>
  <c r="B489" i="3"/>
  <c r="B491" i="3"/>
  <c r="B493" i="3"/>
  <c r="B495" i="3"/>
  <c r="B497" i="3"/>
  <c r="B499" i="3"/>
  <c r="B501" i="3"/>
  <c r="B503" i="3"/>
  <c r="B505" i="3"/>
  <c r="B507" i="3"/>
  <c r="B509" i="3"/>
  <c r="B511" i="3"/>
  <c r="B513" i="3"/>
  <c r="B515" i="3"/>
  <c r="B517" i="3"/>
  <c r="B519" i="3"/>
  <c r="B521" i="3"/>
  <c r="B523" i="3"/>
  <c r="B525" i="3"/>
  <c r="B527" i="3"/>
  <c r="B529" i="3"/>
  <c r="B531" i="3"/>
  <c r="B533" i="3"/>
  <c r="B535" i="3"/>
  <c r="B537" i="3"/>
  <c r="B539" i="3"/>
  <c r="B541" i="3"/>
  <c r="B543" i="3"/>
  <c r="B545" i="3"/>
  <c r="B547" i="3"/>
  <c r="B549" i="3"/>
  <c r="B551" i="3"/>
  <c r="B553" i="3"/>
  <c r="B555" i="3"/>
  <c r="B557" i="3"/>
  <c r="B559" i="3"/>
  <c r="B561" i="3"/>
  <c r="B563" i="3"/>
  <c r="B565" i="3"/>
  <c r="B567" i="3"/>
  <c r="B569" i="3"/>
  <c r="B571" i="3"/>
  <c r="B573" i="3"/>
  <c r="B575" i="3"/>
  <c r="B577" i="3"/>
  <c r="B579" i="3"/>
  <c r="B581" i="3"/>
  <c r="B583" i="3"/>
  <c r="B585" i="3"/>
  <c r="B587" i="3"/>
  <c r="B589" i="3"/>
  <c r="B591" i="3"/>
  <c r="B593" i="3"/>
  <c r="B595" i="3"/>
  <c r="B597" i="3"/>
  <c r="B599" i="3"/>
  <c r="B601" i="3"/>
  <c r="B603" i="3"/>
  <c r="B605" i="3"/>
  <c r="B607" i="3"/>
  <c r="B609" i="3"/>
  <c r="B611" i="3"/>
  <c r="B613" i="3"/>
  <c r="B615" i="3"/>
  <c r="B617" i="3"/>
  <c r="B619" i="3"/>
  <c r="B621" i="3"/>
  <c r="B623" i="3"/>
  <c r="B625" i="3"/>
  <c r="B627" i="3"/>
  <c r="B629" i="3"/>
  <c r="B631" i="3"/>
  <c r="B633" i="3"/>
  <c r="B635" i="3"/>
  <c r="B637" i="3"/>
  <c r="B639" i="3"/>
  <c r="B641" i="3"/>
  <c r="B643" i="3"/>
  <c r="B645" i="3"/>
  <c r="B647" i="3"/>
  <c r="B649" i="3"/>
  <c r="B651" i="3"/>
  <c r="B653" i="3"/>
  <c r="B655" i="3"/>
  <c r="B657" i="3"/>
  <c r="B659" i="3"/>
  <c r="B661" i="3"/>
  <c r="B663" i="3"/>
  <c r="B665" i="3"/>
  <c r="B667" i="3"/>
  <c r="B669" i="3"/>
  <c r="B671" i="3"/>
  <c r="B673" i="3"/>
  <c r="B675" i="3"/>
  <c r="B677" i="3"/>
  <c r="B679" i="3"/>
  <c r="B681" i="3"/>
  <c r="B683" i="3"/>
  <c r="B685" i="3"/>
  <c r="B687" i="3"/>
  <c r="B689" i="3"/>
  <c r="B691" i="3"/>
  <c r="B693" i="3"/>
  <c r="B695" i="3"/>
  <c r="B697" i="3"/>
  <c r="B699" i="3"/>
  <c r="B701" i="3"/>
  <c r="B703" i="3"/>
  <c r="B705" i="3"/>
  <c r="B707" i="3"/>
  <c r="B709" i="3"/>
  <c r="B711" i="3"/>
  <c r="B713" i="3"/>
  <c r="B715" i="3"/>
  <c r="B717" i="3"/>
  <c r="B719" i="3"/>
  <c r="B721" i="3"/>
  <c r="B723" i="3"/>
  <c r="B725" i="3"/>
  <c r="B727" i="3"/>
  <c r="B729" i="3"/>
  <c r="B731" i="3"/>
  <c r="B733" i="3"/>
  <c r="B735" i="3"/>
  <c r="B737" i="3"/>
  <c r="B739" i="3"/>
  <c r="B741" i="3"/>
  <c r="B743" i="3"/>
  <c r="B745" i="3"/>
  <c r="B747" i="3"/>
  <c r="B749" i="3"/>
  <c r="B751" i="3"/>
  <c r="B753" i="3"/>
  <c r="B755" i="3"/>
  <c r="B757" i="3"/>
  <c r="B759" i="3"/>
  <c r="B761" i="3"/>
  <c r="B763" i="3"/>
  <c r="B765" i="3"/>
  <c r="B767" i="3"/>
  <c r="B769" i="3"/>
  <c r="B771" i="3"/>
  <c r="B773" i="3"/>
  <c r="B775" i="3"/>
  <c r="B777" i="3"/>
  <c r="B779" i="3"/>
  <c r="B781" i="3"/>
  <c r="B6" i="3"/>
  <c r="B10" i="3"/>
  <c r="B14" i="3"/>
  <c r="B18" i="3"/>
  <c r="B22" i="3"/>
  <c r="B26" i="3"/>
  <c r="B30" i="3"/>
  <c r="B34" i="3"/>
  <c r="B38" i="3"/>
  <c r="B42" i="3"/>
  <c r="B46" i="3"/>
  <c r="B50" i="3"/>
  <c r="B54" i="3"/>
  <c r="B58" i="3"/>
  <c r="B62" i="3"/>
  <c r="B66" i="3"/>
  <c r="B70" i="3"/>
  <c r="B74" i="3"/>
  <c r="B78" i="3"/>
  <c r="B82" i="3"/>
  <c r="B86" i="3"/>
  <c r="B90" i="3"/>
  <c r="B94" i="3"/>
  <c r="B98" i="3"/>
  <c r="B102" i="3"/>
  <c r="B106" i="3"/>
  <c r="B110" i="3"/>
  <c r="B114" i="3"/>
  <c r="B118" i="3"/>
  <c r="B122" i="3"/>
  <c r="B126" i="3"/>
  <c r="B130" i="3"/>
  <c r="B134" i="3"/>
  <c r="B138" i="3"/>
  <c r="B142" i="3"/>
  <c r="B146" i="3"/>
  <c r="B150" i="3"/>
  <c r="B154" i="3"/>
  <c r="B158" i="3"/>
  <c r="B162" i="3"/>
  <c r="B166" i="3"/>
  <c r="B170" i="3"/>
  <c r="B174" i="3"/>
  <c r="B178" i="3"/>
  <c r="B182" i="3"/>
  <c r="B186" i="3"/>
  <c r="B190" i="3"/>
  <c r="B194" i="3"/>
  <c r="B198" i="3"/>
  <c r="B202" i="3"/>
  <c r="B206" i="3"/>
  <c r="B210" i="3"/>
  <c r="B214" i="3"/>
  <c r="B218" i="3"/>
  <c r="B222" i="3"/>
  <c r="B226" i="3"/>
  <c r="B230" i="3"/>
  <c r="B234" i="3"/>
  <c r="B238" i="3"/>
  <c r="B242" i="3"/>
  <c r="B246" i="3"/>
  <c r="B250" i="3"/>
  <c r="B254" i="3"/>
  <c r="B258" i="3"/>
  <c r="B262" i="3"/>
  <c r="B266" i="3"/>
  <c r="B270" i="3"/>
  <c r="B274" i="3"/>
  <c r="B278" i="3"/>
  <c r="B282" i="3"/>
  <c r="B286" i="3"/>
  <c r="B290" i="3"/>
  <c r="B294" i="3"/>
  <c r="B298" i="3"/>
  <c r="B302" i="3"/>
  <c r="B306" i="3"/>
  <c r="B310" i="3"/>
  <c r="B314" i="3"/>
  <c r="B318" i="3"/>
  <c r="B322" i="3"/>
  <c r="B326" i="3"/>
  <c r="B330" i="3"/>
  <c r="B334" i="3"/>
  <c r="B338" i="3"/>
  <c r="B342" i="3"/>
  <c r="B346" i="3"/>
  <c r="B350" i="3"/>
  <c r="B354" i="3"/>
  <c r="B358" i="3"/>
  <c r="B362" i="3"/>
  <c r="B366" i="3"/>
  <c r="B370" i="3"/>
  <c r="B374" i="3"/>
  <c r="B378" i="3"/>
  <c r="B382" i="3"/>
  <c r="B386" i="3"/>
  <c r="B390" i="3"/>
  <c r="B394" i="3"/>
  <c r="B398" i="3"/>
  <c r="B402" i="3"/>
  <c r="B406" i="3"/>
  <c r="B410" i="3"/>
  <c r="B414" i="3"/>
  <c r="B418" i="3"/>
  <c r="B422" i="3"/>
  <c r="B426" i="3"/>
  <c r="B430" i="3"/>
  <c r="B434" i="3"/>
  <c r="B438" i="3"/>
  <c r="B442" i="3"/>
  <c r="B446" i="3"/>
  <c r="B450" i="3"/>
  <c r="B454" i="3"/>
  <c r="B458" i="3"/>
  <c r="B462" i="3"/>
  <c r="B466" i="3"/>
  <c r="B470" i="3"/>
  <c r="B474" i="3"/>
  <c r="B478" i="3"/>
  <c r="B482" i="3"/>
  <c r="B486" i="3"/>
  <c r="B490" i="3"/>
  <c r="B494" i="3"/>
  <c r="B498" i="3"/>
  <c r="B502" i="3"/>
  <c r="B506" i="3"/>
  <c r="B510" i="3"/>
  <c r="B514" i="3"/>
  <c r="B518" i="3"/>
  <c r="B522" i="3"/>
  <c r="B526" i="3"/>
  <c r="B530" i="3"/>
  <c r="B534" i="3"/>
  <c r="B538" i="3"/>
  <c r="B542" i="3"/>
  <c r="B546" i="3"/>
  <c r="B550" i="3"/>
  <c r="B554" i="3"/>
  <c r="B558" i="3"/>
  <c r="B562" i="3"/>
  <c r="B566" i="3"/>
  <c r="B570" i="3"/>
  <c r="B574" i="3"/>
  <c r="B578" i="3"/>
  <c r="B582" i="3"/>
  <c r="B586" i="3"/>
  <c r="B590" i="3"/>
  <c r="B594" i="3"/>
  <c r="B598" i="3"/>
  <c r="B602" i="3"/>
  <c r="B606" i="3"/>
  <c r="B610" i="3"/>
  <c r="B614" i="3"/>
  <c r="B618" i="3"/>
  <c r="B622" i="3"/>
  <c r="B626" i="3"/>
  <c r="B630" i="3"/>
  <c r="B634" i="3"/>
  <c r="B638" i="3"/>
  <c r="B642" i="3"/>
  <c r="B646" i="3"/>
  <c r="B650" i="3"/>
  <c r="B654" i="3"/>
  <c r="B658" i="3"/>
  <c r="B662" i="3"/>
  <c r="B666" i="3"/>
  <c r="B670" i="3"/>
  <c r="B674" i="3"/>
  <c r="B678" i="3"/>
  <c r="B682" i="3"/>
  <c r="B686" i="3"/>
  <c r="B690" i="3"/>
  <c r="B694" i="3"/>
  <c r="B698" i="3"/>
  <c r="B702" i="3"/>
  <c r="B706" i="3"/>
  <c r="B710" i="3"/>
  <c r="B714" i="3"/>
  <c r="B718" i="3"/>
  <c r="B722" i="3"/>
  <c r="B726" i="3"/>
  <c r="B730" i="3"/>
  <c r="B734" i="3"/>
  <c r="B738" i="3"/>
  <c r="B742" i="3"/>
  <c r="B746" i="3"/>
  <c r="B750" i="3"/>
  <c r="B754" i="3"/>
  <c r="B758" i="3"/>
  <c r="B762" i="3"/>
  <c r="B766" i="3"/>
  <c r="B770" i="3"/>
  <c r="B774" i="3"/>
  <c r="B778" i="3"/>
  <c r="B782" i="3"/>
  <c r="B784" i="3"/>
  <c r="B786" i="3"/>
  <c r="B788" i="3"/>
  <c r="B790" i="3"/>
  <c r="B792" i="3"/>
  <c r="B794" i="3"/>
  <c r="B796" i="3"/>
  <c r="B798" i="3"/>
  <c r="B800" i="3"/>
  <c r="B802" i="3"/>
  <c r="B804" i="3"/>
  <c r="B806" i="3"/>
  <c r="B808" i="3"/>
  <c r="B810" i="3"/>
  <c r="B812" i="3"/>
  <c r="B814" i="3"/>
  <c r="B816" i="3"/>
  <c r="B818" i="3"/>
  <c r="B820" i="3"/>
  <c r="B822" i="3"/>
  <c r="B824" i="3"/>
  <c r="B826" i="3"/>
  <c r="B828" i="3"/>
  <c r="B830" i="3"/>
  <c r="B832" i="3"/>
  <c r="B834" i="3"/>
  <c r="B836" i="3"/>
  <c r="B838" i="3"/>
  <c r="B840" i="3"/>
  <c r="B842" i="3"/>
  <c r="B844" i="3"/>
  <c r="B846" i="3"/>
  <c r="B848" i="3"/>
  <c r="B850" i="3"/>
  <c r="B852" i="3"/>
  <c r="B854" i="3"/>
  <c r="B856" i="3"/>
  <c r="B858" i="3"/>
  <c r="B860" i="3"/>
  <c r="B862" i="3"/>
  <c r="B864" i="3"/>
  <c r="B866" i="3"/>
  <c r="B868" i="3"/>
  <c r="B870" i="3"/>
  <c r="B872" i="3"/>
  <c r="B874" i="3"/>
  <c r="B876" i="3"/>
  <c r="B878" i="3"/>
  <c r="B880" i="3"/>
  <c r="B882" i="3"/>
  <c r="B884" i="3"/>
  <c r="B886" i="3"/>
  <c r="B888" i="3"/>
  <c r="B890" i="3"/>
  <c r="B892" i="3"/>
  <c r="B894" i="3"/>
  <c r="B896" i="3"/>
  <c r="B898" i="3"/>
  <c r="B900" i="3"/>
  <c r="B902" i="3"/>
  <c r="B904" i="3"/>
  <c r="B906" i="3"/>
  <c r="B908" i="3"/>
  <c r="B910" i="3"/>
  <c r="B912" i="3"/>
  <c r="B914" i="3"/>
  <c r="B916" i="3"/>
  <c r="B918" i="3"/>
  <c r="B920" i="3"/>
  <c r="B922" i="3"/>
  <c r="B924" i="3"/>
  <c r="B926" i="3"/>
  <c r="B928" i="3"/>
  <c r="B930" i="3"/>
  <c r="B932" i="3"/>
  <c r="B934" i="3"/>
  <c r="B936" i="3"/>
  <c r="B938" i="3"/>
  <c r="B940" i="3"/>
  <c r="B942" i="3"/>
  <c r="B944" i="3"/>
  <c r="B946" i="3"/>
  <c r="B948" i="3"/>
  <c r="B950" i="3"/>
  <c r="B952" i="3"/>
  <c r="B954" i="3"/>
  <c r="B956" i="3"/>
  <c r="B958" i="3"/>
  <c r="B960" i="3"/>
  <c r="B962" i="3"/>
  <c r="B964" i="3"/>
  <c r="B966" i="3"/>
  <c r="B968" i="3"/>
  <c r="B970" i="3"/>
  <c r="B972" i="3"/>
  <c r="B974" i="3"/>
  <c r="B976" i="3"/>
  <c r="B978" i="3"/>
  <c r="B980" i="3"/>
  <c r="B982" i="3"/>
  <c r="B984" i="3"/>
  <c r="B986" i="3"/>
  <c r="B988" i="3"/>
  <c r="B990" i="3"/>
  <c r="B992" i="3"/>
  <c r="B994" i="3"/>
  <c r="B996" i="3"/>
  <c r="B998" i="3"/>
  <c r="B1000" i="3"/>
  <c r="B1002" i="3"/>
  <c r="B1004" i="3"/>
  <c r="B1006" i="3"/>
  <c r="B1008" i="3"/>
  <c r="B1010" i="3"/>
  <c r="B1012" i="3"/>
  <c r="B1014" i="3"/>
  <c r="B1016" i="3"/>
  <c r="B1018" i="3"/>
  <c r="B1020" i="3"/>
  <c r="B1022" i="3"/>
  <c r="B1024" i="3"/>
  <c r="B1026" i="3"/>
  <c r="B1028" i="3"/>
  <c r="B1030" i="3"/>
  <c r="B1032" i="3"/>
  <c r="B1034" i="3"/>
  <c r="B1036" i="3"/>
  <c r="B1038" i="3"/>
  <c r="B1040" i="3"/>
  <c r="B1042" i="3"/>
  <c r="B1044" i="3"/>
  <c r="B1046" i="3"/>
  <c r="B1048" i="3"/>
  <c r="B1050" i="3"/>
  <c r="B1052" i="3"/>
  <c r="B1054" i="3"/>
  <c r="B1056" i="3"/>
  <c r="B1058" i="3"/>
  <c r="B1060" i="3"/>
  <c r="B1062" i="3"/>
  <c r="B1064" i="3"/>
  <c r="B1066" i="3"/>
  <c r="B1068" i="3"/>
  <c r="B1070" i="3"/>
  <c r="B1072" i="3"/>
  <c r="B1074" i="3"/>
  <c r="B1076" i="3"/>
  <c r="B1078" i="3"/>
  <c r="B1080" i="3"/>
  <c r="B1082" i="3"/>
  <c r="B1084" i="3"/>
  <c r="B1086" i="3"/>
  <c r="B1088" i="3"/>
  <c r="B1090" i="3"/>
  <c r="B1092" i="3"/>
  <c r="B1094" i="3"/>
  <c r="B1096" i="3"/>
  <c r="B1098" i="3"/>
  <c r="B1100" i="3"/>
  <c r="B1102" i="3"/>
  <c r="B1104" i="3"/>
  <c r="B1106" i="3"/>
  <c r="B1108" i="3"/>
  <c r="B1110" i="3"/>
  <c r="B1112" i="3"/>
  <c r="B1114" i="3"/>
  <c r="B1116" i="3"/>
  <c r="B1118" i="3"/>
  <c r="B1120" i="3"/>
  <c r="B1122" i="3"/>
  <c r="B1124" i="3"/>
  <c r="B1126" i="3"/>
  <c r="B1128" i="3"/>
  <c r="B1130" i="3"/>
  <c r="B1132" i="3"/>
  <c r="B1134" i="3"/>
  <c r="B1136" i="3"/>
  <c r="B1138" i="3"/>
  <c r="B1140" i="3"/>
  <c r="B1142" i="3"/>
  <c r="B1144" i="3"/>
  <c r="B1146" i="3"/>
  <c r="B1148" i="3"/>
  <c r="B1150" i="3"/>
  <c r="B1152" i="3"/>
  <c r="B1154" i="3"/>
  <c r="B1156" i="3"/>
  <c r="B1158" i="3"/>
  <c r="B1160" i="3"/>
  <c r="B1162" i="3"/>
  <c r="B1164" i="3"/>
  <c r="B1166" i="3"/>
  <c r="B1168" i="3"/>
  <c r="B1170" i="3"/>
  <c r="B1172" i="3"/>
  <c r="B1174" i="3"/>
  <c r="B1176" i="3"/>
  <c r="B1178" i="3"/>
  <c r="B1180" i="3"/>
  <c r="B1182" i="3"/>
  <c r="B1184" i="3"/>
  <c r="B1186" i="3"/>
  <c r="B1188" i="3"/>
  <c r="B1190" i="3"/>
  <c r="B1192" i="3"/>
  <c r="B1194" i="3"/>
  <c r="B1196" i="3"/>
  <c r="B1198" i="3"/>
  <c r="B1200" i="3"/>
  <c r="B1202" i="3"/>
  <c r="B1204" i="3"/>
  <c r="B1206" i="3"/>
  <c r="B1208" i="3"/>
  <c r="B1210" i="3"/>
  <c r="B1212" i="3"/>
  <c r="B1214" i="3"/>
  <c r="B1216" i="3"/>
  <c r="B1218" i="3"/>
  <c r="B1220" i="3"/>
  <c r="B1222" i="3"/>
  <c r="B1224" i="3"/>
  <c r="B1226" i="3"/>
  <c r="B1228" i="3"/>
  <c r="B1230" i="3"/>
  <c r="B1232" i="3"/>
  <c r="B1234" i="3"/>
  <c r="B1236" i="3"/>
  <c r="B1238" i="3"/>
  <c r="B1240" i="3"/>
  <c r="B1242" i="3"/>
  <c r="B1244" i="3"/>
  <c r="B1246" i="3"/>
  <c r="B1248" i="3"/>
  <c r="B1250" i="3"/>
  <c r="B1252" i="3"/>
  <c r="B1254" i="3"/>
  <c r="B1256" i="3"/>
  <c r="B1258" i="3"/>
  <c r="B1260" i="3"/>
  <c r="B1262" i="3"/>
  <c r="B1264" i="3"/>
  <c r="B1266" i="3"/>
  <c r="B1268" i="3"/>
  <c r="B1270" i="3"/>
  <c r="B1272" i="3"/>
  <c r="B1274" i="3"/>
  <c r="B1276" i="3"/>
  <c r="B1278" i="3"/>
  <c r="B1280" i="3"/>
  <c r="B1282" i="3"/>
  <c r="B1284" i="3"/>
  <c r="B1286" i="3"/>
  <c r="B1288" i="3"/>
  <c r="B1290" i="3"/>
  <c r="B1292" i="3"/>
  <c r="B1294" i="3"/>
  <c r="B1296" i="3"/>
  <c r="B1298" i="3"/>
  <c r="B1300" i="3"/>
  <c r="B1302" i="3"/>
  <c r="B1304" i="3"/>
  <c r="B1306" i="3"/>
  <c r="B1308" i="3"/>
  <c r="B1310" i="3"/>
  <c r="B1312" i="3"/>
  <c r="B1314" i="3"/>
  <c r="B1316" i="3"/>
  <c r="B1318" i="3"/>
  <c r="B1320" i="3"/>
  <c r="B1322" i="3"/>
  <c r="B1324" i="3"/>
  <c r="B1326" i="3"/>
  <c r="B1328" i="3"/>
  <c r="B1330" i="3"/>
  <c r="B1332" i="3"/>
  <c r="B1334" i="3"/>
  <c r="B1336" i="3"/>
  <c r="B1338" i="3"/>
  <c r="B1340" i="3"/>
  <c r="B1342" i="3"/>
  <c r="B1344" i="3"/>
  <c r="B1346" i="3"/>
  <c r="B1348" i="3"/>
  <c r="B1350" i="3"/>
  <c r="B1352" i="3"/>
  <c r="B1354" i="3"/>
  <c r="B1356" i="3"/>
  <c r="B1358" i="3"/>
  <c r="B1360" i="3"/>
  <c r="B1362" i="3"/>
  <c r="B1364" i="3"/>
  <c r="B1366" i="3"/>
  <c r="B1368" i="3"/>
  <c r="B1370" i="3"/>
  <c r="B1372" i="3"/>
  <c r="B1374" i="3"/>
  <c r="B1376" i="3"/>
  <c r="B1378" i="3"/>
  <c r="B1380" i="3"/>
  <c r="B1382" i="3"/>
  <c r="B1384" i="3"/>
  <c r="B1386" i="3"/>
  <c r="B1388" i="3"/>
  <c r="B1390" i="3"/>
  <c r="B1392" i="3"/>
  <c r="B1394" i="3"/>
  <c r="B1396" i="3"/>
  <c r="B1398" i="3"/>
  <c r="B1400" i="3"/>
  <c r="B1402" i="3"/>
  <c r="B1404" i="3"/>
  <c r="B1406" i="3"/>
  <c r="B1408" i="3"/>
  <c r="B1410" i="3"/>
  <c r="B1412" i="3"/>
  <c r="B1414" i="3"/>
  <c r="B1416" i="3"/>
  <c r="B1418" i="3"/>
  <c r="B1420" i="3"/>
  <c r="B1422" i="3"/>
  <c r="B1424" i="3"/>
  <c r="B1426" i="3"/>
  <c r="B1428" i="3"/>
  <c r="B1430" i="3"/>
  <c r="B1432" i="3"/>
  <c r="B1434" i="3"/>
  <c r="B1436" i="3"/>
  <c r="B1438" i="3"/>
  <c r="B1440" i="3"/>
  <c r="B1442" i="3"/>
  <c r="B1444" i="3"/>
  <c r="B1446" i="3"/>
  <c r="B1448" i="3"/>
  <c r="B1450" i="3"/>
  <c r="B1452" i="3"/>
  <c r="B1454" i="3"/>
  <c r="B1456" i="3"/>
  <c r="B1458" i="3"/>
  <c r="B1460" i="3"/>
  <c r="B1462" i="3"/>
  <c r="B1464" i="3"/>
  <c r="B1466" i="3"/>
  <c r="B1468" i="3"/>
  <c r="B1470" i="3"/>
  <c r="B4" i="3"/>
  <c r="B12" i="3"/>
  <c r="B20" i="3"/>
  <c r="B28" i="3"/>
  <c r="B36" i="3"/>
  <c r="B44" i="3"/>
  <c r="B52" i="3"/>
  <c r="B60" i="3"/>
  <c r="B68" i="3"/>
  <c r="B76" i="3"/>
  <c r="B84" i="3"/>
  <c r="B92" i="3"/>
  <c r="B100" i="3"/>
  <c r="B108" i="3"/>
  <c r="B116" i="3"/>
  <c r="B124" i="3"/>
  <c r="B132" i="3"/>
  <c r="B140" i="3"/>
  <c r="B148" i="3"/>
  <c r="B156" i="3"/>
  <c r="B164" i="3"/>
  <c r="B172" i="3"/>
  <c r="B180" i="3"/>
  <c r="B188" i="3"/>
  <c r="B196" i="3"/>
  <c r="B204" i="3"/>
  <c r="B212" i="3"/>
  <c r="B220" i="3"/>
  <c r="B228" i="3"/>
  <c r="B236" i="3"/>
  <c r="B244" i="3"/>
  <c r="B252" i="3"/>
  <c r="B260" i="3"/>
  <c r="B268" i="3"/>
  <c r="B276" i="3"/>
  <c r="B284" i="3"/>
  <c r="B292" i="3"/>
  <c r="B300" i="3"/>
  <c r="B308" i="3"/>
  <c r="B316" i="3"/>
  <c r="B324" i="3"/>
  <c r="B332" i="3"/>
  <c r="B340" i="3"/>
  <c r="B348" i="3"/>
  <c r="B356" i="3"/>
  <c r="B364" i="3"/>
  <c r="B372" i="3"/>
  <c r="B380" i="3"/>
  <c r="B388" i="3"/>
  <c r="B396" i="3"/>
  <c r="B404" i="3"/>
  <c r="B412" i="3"/>
  <c r="B420" i="3"/>
  <c r="B428" i="3"/>
  <c r="B436" i="3"/>
  <c r="B444" i="3"/>
  <c r="B452" i="3"/>
  <c r="B460" i="3"/>
  <c r="B468" i="3"/>
  <c r="B476" i="3"/>
  <c r="B484" i="3"/>
  <c r="B492" i="3"/>
  <c r="B500" i="3"/>
  <c r="B508" i="3"/>
  <c r="B516" i="3"/>
  <c r="B524" i="3"/>
  <c r="B532" i="3"/>
  <c r="B540" i="3"/>
  <c r="B548" i="3"/>
  <c r="B556" i="3"/>
  <c r="B564" i="3"/>
  <c r="B572" i="3"/>
  <c r="B580" i="3"/>
  <c r="B588" i="3"/>
  <c r="B596" i="3"/>
  <c r="B604" i="3"/>
  <c r="B612" i="3"/>
  <c r="B620" i="3"/>
  <c r="B628" i="3"/>
  <c r="B636" i="3"/>
  <c r="B644" i="3"/>
  <c r="B652" i="3"/>
  <c r="B660" i="3"/>
  <c r="B668" i="3"/>
  <c r="B676" i="3"/>
  <c r="B684" i="3"/>
  <c r="B692" i="3"/>
  <c r="B700" i="3"/>
  <c r="B708" i="3"/>
  <c r="B716" i="3"/>
  <c r="B724" i="3"/>
  <c r="B732" i="3"/>
  <c r="B740" i="3"/>
  <c r="B748" i="3"/>
  <c r="B756" i="3"/>
  <c r="B764" i="3"/>
  <c r="B772" i="3"/>
  <c r="B780" i="3"/>
  <c r="B785" i="3"/>
  <c r="B789" i="3"/>
  <c r="B793" i="3"/>
  <c r="B797" i="3"/>
  <c r="B801" i="3"/>
  <c r="B805" i="3"/>
  <c r="B809" i="3"/>
  <c r="B813" i="3"/>
  <c r="B817" i="3"/>
  <c r="B821" i="3"/>
  <c r="B825" i="3"/>
  <c r="B829" i="3"/>
  <c r="B833" i="3"/>
  <c r="B837" i="3"/>
  <c r="B841" i="3"/>
  <c r="B845" i="3"/>
  <c r="B849" i="3"/>
  <c r="B853" i="3"/>
  <c r="B857" i="3"/>
  <c r="B861" i="3"/>
  <c r="B865" i="3"/>
  <c r="B869" i="3"/>
  <c r="B873" i="3"/>
  <c r="B877" i="3"/>
  <c r="B881" i="3"/>
  <c r="B885" i="3"/>
  <c r="B889" i="3"/>
  <c r="B893" i="3"/>
  <c r="B897" i="3"/>
  <c r="B901" i="3"/>
  <c r="B905" i="3"/>
  <c r="B909" i="3"/>
  <c r="B913" i="3"/>
  <c r="B917" i="3"/>
  <c r="B921" i="3"/>
  <c r="B925" i="3"/>
  <c r="B929" i="3"/>
  <c r="B933" i="3"/>
  <c r="B937" i="3"/>
  <c r="B941" i="3"/>
  <c r="B945" i="3"/>
  <c r="B949" i="3"/>
  <c r="B953" i="3"/>
  <c r="B957" i="3"/>
  <c r="B961" i="3"/>
  <c r="B965" i="3"/>
  <c r="B969" i="3"/>
  <c r="B973" i="3"/>
  <c r="B977" i="3"/>
  <c r="B981" i="3"/>
  <c r="B985" i="3"/>
  <c r="B989" i="3"/>
  <c r="B993" i="3"/>
  <c r="B997" i="3"/>
  <c r="B1001" i="3"/>
  <c r="B1005" i="3"/>
  <c r="B1009" i="3"/>
  <c r="B1013" i="3"/>
  <c r="B1017" i="3"/>
  <c r="B1021" i="3"/>
  <c r="B1025" i="3"/>
  <c r="B1029" i="3"/>
  <c r="B1033" i="3"/>
  <c r="B1037" i="3"/>
  <c r="B1041" i="3"/>
  <c r="B1045" i="3"/>
  <c r="B1049" i="3"/>
  <c r="B1053" i="3"/>
  <c r="B1057" i="3"/>
  <c r="B1061" i="3"/>
  <c r="B1065" i="3"/>
  <c r="B1069" i="3"/>
  <c r="B1073" i="3"/>
  <c r="B1077" i="3"/>
  <c r="B1081" i="3"/>
  <c r="B1085" i="3"/>
  <c r="B1089" i="3"/>
  <c r="B1093" i="3"/>
  <c r="B1097" i="3"/>
  <c r="B1101" i="3"/>
  <c r="B1105" i="3"/>
  <c r="B1109" i="3"/>
  <c r="B1113" i="3"/>
  <c r="B1117" i="3"/>
  <c r="B1121" i="3"/>
  <c r="B1125" i="3"/>
  <c r="B1129" i="3"/>
  <c r="B1133" i="3"/>
  <c r="B1137" i="3"/>
  <c r="B1141" i="3"/>
  <c r="B1145" i="3"/>
  <c r="B1149" i="3"/>
  <c r="B1153" i="3"/>
  <c r="B1157" i="3"/>
  <c r="B1161" i="3"/>
  <c r="B1165" i="3"/>
  <c r="B1169" i="3"/>
  <c r="B1173" i="3"/>
  <c r="B1177" i="3"/>
  <c r="B1181" i="3"/>
  <c r="B1185" i="3"/>
  <c r="B1189" i="3"/>
  <c r="B1193" i="3"/>
  <c r="B1197" i="3"/>
  <c r="B1201" i="3"/>
  <c r="B1205" i="3"/>
  <c r="B1209" i="3"/>
  <c r="B1213" i="3"/>
  <c r="B1217" i="3"/>
  <c r="B1221" i="3"/>
  <c r="B1225" i="3"/>
  <c r="B1229" i="3"/>
  <c r="B1233" i="3"/>
  <c r="B1237" i="3"/>
  <c r="B1241" i="3"/>
  <c r="B1245" i="3"/>
  <c r="B1249" i="3"/>
  <c r="B1253" i="3"/>
  <c r="B1257" i="3"/>
  <c r="B1261" i="3"/>
  <c r="B1265" i="3"/>
  <c r="B1269" i="3"/>
  <c r="B1273" i="3"/>
  <c r="B1277" i="3"/>
  <c r="B1281" i="3"/>
  <c r="B1285" i="3"/>
  <c r="B1289" i="3"/>
  <c r="B1293" i="3"/>
  <c r="B1297" i="3"/>
  <c r="B1301" i="3"/>
  <c r="B1305" i="3"/>
  <c r="B1309" i="3"/>
  <c r="B1313" i="3"/>
  <c r="B1317" i="3"/>
  <c r="B1321" i="3"/>
  <c r="B1325" i="3"/>
  <c r="B1329" i="3"/>
  <c r="B1333" i="3"/>
  <c r="B1337" i="3"/>
  <c r="B1341" i="3"/>
  <c r="B1345" i="3"/>
  <c r="B1349" i="3"/>
  <c r="B1353" i="3"/>
  <c r="B1357" i="3"/>
  <c r="B1361" i="3"/>
  <c r="B1365" i="3"/>
  <c r="B1369" i="3"/>
  <c r="B1373" i="3"/>
  <c r="B1377" i="3"/>
  <c r="B1381" i="3"/>
  <c r="B1385" i="3"/>
  <c r="B1389" i="3"/>
  <c r="B1393" i="3"/>
  <c r="B1397" i="3"/>
  <c r="B1401" i="3"/>
  <c r="B1405" i="3"/>
  <c r="B1409" i="3"/>
  <c r="B1413" i="3"/>
  <c r="B1417" i="3"/>
  <c r="B1421" i="3"/>
  <c r="B1425" i="3"/>
  <c r="B1429" i="3"/>
  <c r="B1433" i="3"/>
  <c r="B1437" i="3"/>
  <c r="B1441" i="3"/>
  <c r="B1445" i="3"/>
  <c r="B1449" i="3"/>
  <c r="B1453" i="3"/>
  <c r="B1457" i="3"/>
  <c r="B1461" i="3"/>
  <c r="B1465" i="3"/>
  <c r="B1469" i="3"/>
  <c r="B1472" i="3"/>
  <c r="B1474" i="3"/>
  <c r="B1476" i="3"/>
  <c r="B1478" i="3"/>
  <c r="B1480" i="3"/>
  <c r="B1482" i="3"/>
  <c r="B1484" i="3"/>
  <c r="B1486" i="3"/>
  <c r="B1488" i="3"/>
  <c r="B1490" i="3"/>
  <c r="B1492" i="3"/>
  <c r="B1494" i="3"/>
  <c r="B1496" i="3"/>
  <c r="B1498" i="3"/>
  <c r="B1500" i="3"/>
  <c r="B1502" i="3"/>
  <c r="B1504" i="3"/>
  <c r="B1506" i="3"/>
  <c r="B1508" i="3"/>
  <c r="B1510" i="3"/>
  <c r="B1512" i="3"/>
  <c r="B8" i="3"/>
  <c r="B16" i="3"/>
  <c r="B24" i="3"/>
  <c r="B32" i="3"/>
  <c r="B40" i="3"/>
  <c r="B48" i="3"/>
  <c r="B56" i="3"/>
  <c r="B64" i="3"/>
  <c r="B72" i="3"/>
  <c r="B80" i="3"/>
  <c r="B88" i="3"/>
  <c r="B96" i="3"/>
  <c r="B104" i="3"/>
  <c r="B112" i="3"/>
  <c r="B120" i="3"/>
  <c r="B128" i="3"/>
  <c r="B136" i="3"/>
  <c r="B144" i="3"/>
  <c r="B152" i="3"/>
  <c r="B160" i="3"/>
  <c r="B168" i="3"/>
  <c r="B176" i="3"/>
  <c r="B184" i="3"/>
  <c r="B192" i="3"/>
  <c r="B200" i="3"/>
  <c r="B208" i="3"/>
  <c r="B216" i="3"/>
  <c r="B224" i="3"/>
  <c r="B232" i="3"/>
  <c r="B240" i="3"/>
  <c r="B248" i="3"/>
  <c r="B256" i="3"/>
  <c r="B264" i="3"/>
  <c r="B272" i="3"/>
  <c r="B280" i="3"/>
  <c r="B288" i="3"/>
  <c r="B296" i="3"/>
  <c r="B304" i="3"/>
  <c r="B312" i="3"/>
  <c r="B320" i="3"/>
  <c r="B328" i="3"/>
  <c r="B336" i="3"/>
  <c r="B344" i="3"/>
  <c r="B352" i="3"/>
  <c r="B360" i="3"/>
  <c r="B368" i="3"/>
  <c r="B376" i="3"/>
  <c r="B384" i="3"/>
  <c r="B392" i="3"/>
  <c r="B400" i="3"/>
  <c r="B408" i="3"/>
  <c r="B416" i="3"/>
  <c r="B424" i="3"/>
  <c r="B432" i="3"/>
  <c r="B440" i="3"/>
  <c r="B448" i="3"/>
  <c r="B456" i="3"/>
  <c r="B464" i="3"/>
  <c r="B472" i="3"/>
  <c r="B480" i="3"/>
  <c r="B488" i="3"/>
  <c r="B496" i="3"/>
  <c r="B504" i="3"/>
  <c r="B512" i="3"/>
  <c r="B520" i="3"/>
  <c r="B528" i="3"/>
  <c r="B536" i="3"/>
  <c r="B544" i="3"/>
  <c r="B552" i="3"/>
  <c r="B560" i="3"/>
  <c r="B568" i="3"/>
  <c r="B576" i="3"/>
  <c r="B584" i="3"/>
  <c r="B592" i="3"/>
  <c r="B600" i="3"/>
  <c r="B608" i="3"/>
  <c r="B616" i="3"/>
  <c r="B624" i="3"/>
  <c r="B632" i="3"/>
  <c r="B640" i="3"/>
  <c r="B648" i="3"/>
  <c r="B656" i="3"/>
  <c r="B664" i="3"/>
  <c r="B672" i="3"/>
  <c r="B680" i="3"/>
  <c r="B688" i="3"/>
  <c r="B696" i="3"/>
  <c r="B704" i="3"/>
  <c r="B712" i="3"/>
  <c r="B720" i="3"/>
  <c r="B728" i="3"/>
  <c r="B736" i="3"/>
  <c r="B744" i="3"/>
  <c r="B752" i="3"/>
  <c r="B760" i="3"/>
  <c r="B768" i="3"/>
  <c r="B776" i="3"/>
  <c r="B783" i="3"/>
  <c r="B787" i="3"/>
  <c r="B791" i="3"/>
  <c r="B795" i="3"/>
  <c r="B799" i="3"/>
  <c r="B803" i="3"/>
  <c r="B807" i="3"/>
  <c r="B811" i="3"/>
  <c r="B815" i="3"/>
  <c r="B819" i="3"/>
  <c r="B823" i="3"/>
  <c r="B827" i="3"/>
  <c r="B831" i="3"/>
  <c r="B835" i="3"/>
  <c r="B839" i="3"/>
  <c r="B843" i="3"/>
  <c r="B847" i="3"/>
  <c r="B851" i="3"/>
  <c r="B855" i="3"/>
  <c r="B859" i="3"/>
  <c r="B863" i="3"/>
  <c r="B867" i="3"/>
  <c r="B871" i="3"/>
  <c r="B875" i="3"/>
  <c r="B879" i="3"/>
  <c r="B883" i="3"/>
  <c r="B887" i="3"/>
  <c r="B891" i="3"/>
  <c r="B895" i="3"/>
  <c r="B899" i="3"/>
  <c r="B903" i="3"/>
  <c r="B907" i="3"/>
  <c r="B911" i="3"/>
  <c r="B915" i="3"/>
  <c r="B919" i="3"/>
  <c r="B923" i="3"/>
  <c r="B927" i="3"/>
  <c r="B931" i="3"/>
  <c r="B935" i="3"/>
  <c r="B939" i="3"/>
  <c r="B943" i="3"/>
  <c r="B947" i="3"/>
  <c r="B951" i="3"/>
  <c r="B955" i="3"/>
  <c r="B959" i="3"/>
  <c r="B963" i="3"/>
  <c r="B967" i="3"/>
  <c r="B971" i="3"/>
  <c r="B975" i="3"/>
  <c r="B979" i="3"/>
  <c r="B983" i="3"/>
  <c r="B987" i="3"/>
  <c r="B991" i="3"/>
  <c r="B995" i="3"/>
  <c r="B999" i="3"/>
  <c r="B1003" i="3"/>
  <c r="B1007" i="3"/>
  <c r="B1011" i="3"/>
  <c r="B1015" i="3"/>
  <c r="B1019" i="3"/>
  <c r="B1023" i="3"/>
  <c r="B1027" i="3"/>
  <c r="B1031" i="3"/>
  <c r="B1035" i="3"/>
  <c r="B1039" i="3"/>
  <c r="B1043" i="3"/>
  <c r="B1047" i="3"/>
  <c r="B1051" i="3"/>
  <c r="B1055" i="3"/>
  <c r="B1059" i="3"/>
  <c r="B1063" i="3"/>
  <c r="B1067" i="3"/>
  <c r="B1071" i="3"/>
  <c r="B1075" i="3"/>
  <c r="B1079" i="3"/>
  <c r="B1083" i="3"/>
  <c r="B1087" i="3"/>
  <c r="B1091" i="3"/>
  <c r="B1095" i="3"/>
  <c r="B1099" i="3"/>
  <c r="B1103" i="3"/>
  <c r="B1107" i="3"/>
  <c r="B1111" i="3"/>
  <c r="B1115" i="3"/>
  <c r="B1119" i="3"/>
  <c r="B1123" i="3"/>
  <c r="B1127" i="3"/>
  <c r="B1131" i="3"/>
  <c r="B1135" i="3"/>
  <c r="B1139" i="3"/>
  <c r="B1143" i="3"/>
  <c r="B1147" i="3"/>
  <c r="B1151" i="3"/>
  <c r="B1155" i="3"/>
  <c r="B1159" i="3"/>
  <c r="B1163" i="3"/>
  <c r="B1167" i="3"/>
  <c r="B1171" i="3"/>
  <c r="B1175" i="3"/>
  <c r="B1179" i="3"/>
  <c r="B1183" i="3"/>
  <c r="B1187" i="3"/>
  <c r="B1191" i="3"/>
  <c r="B1195" i="3"/>
  <c r="B1199" i="3"/>
  <c r="B1203" i="3"/>
  <c r="B1207" i="3"/>
  <c r="B1211" i="3"/>
  <c r="B1215" i="3"/>
  <c r="B1219" i="3"/>
  <c r="B1223" i="3"/>
  <c r="B1227" i="3"/>
  <c r="B1231" i="3"/>
  <c r="B1235" i="3"/>
  <c r="B1239" i="3"/>
  <c r="B1243" i="3"/>
  <c r="B1247" i="3"/>
  <c r="B1251" i="3"/>
  <c r="B1255" i="3"/>
  <c r="B1259" i="3"/>
  <c r="B1263" i="3"/>
  <c r="B1267" i="3"/>
  <c r="B1271" i="3"/>
  <c r="B1275" i="3"/>
  <c r="B1279" i="3"/>
  <c r="B1283" i="3"/>
  <c r="B1287" i="3"/>
  <c r="B1291" i="3"/>
  <c r="B1295" i="3"/>
  <c r="B1299" i="3"/>
  <c r="B1303" i="3"/>
  <c r="B1307" i="3"/>
  <c r="B1311" i="3"/>
  <c r="B1315" i="3"/>
  <c r="B1319" i="3"/>
  <c r="B1323" i="3"/>
  <c r="B1327" i="3"/>
  <c r="B1331" i="3"/>
  <c r="B1335" i="3"/>
  <c r="B1339" i="3"/>
  <c r="B1343" i="3"/>
  <c r="B1347" i="3"/>
  <c r="B1351" i="3"/>
  <c r="B1355" i="3"/>
  <c r="B1359" i="3"/>
  <c r="B1363" i="3"/>
  <c r="B1367" i="3"/>
  <c r="B1371" i="3"/>
  <c r="B1375" i="3"/>
  <c r="B1379" i="3"/>
  <c r="B1383" i="3"/>
  <c r="B1387" i="3"/>
  <c r="B1391" i="3"/>
  <c r="B1395" i="3"/>
  <c r="B1399" i="3"/>
  <c r="B1403" i="3"/>
  <c r="B1407" i="3"/>
  <c r="B1411" i="3"/>
  <c r="B1415" i="3"/>
  <c r="B1419" i="3"/>
  <c r="B1423" i="3"/>
  <c r="B1427" i="3"/>
  <c r="B1431" i="3"/>
  <c r="B1435" i="3"/>
  <c r="B1439" i="3"/>
  <c r="B1443" i="3"/>
  <c r="B1447" i="3"/>
  <c r="B1451" i="3"/>
  <c r="B1455" i="3"/>
  <c r="B1459" i="3"/>
  <c r="B1463" i="3"/>
  <c r="B1467" i="3"/>
  <c r="B1471" i="3"/>
  <c r="B1473" i="3"/>
  <c r="B1475" i="3"/>
  <c r="B1477" i="3"/>
  <c r="B1479" i="3"/>
  <c r="B1481" i="3"/>
  <c r="B1483" i="3"/>
  <c r="B1485" i="3"/>
  <c r="B1487" i="3"/>
  <c r="B1489" i="3"/>
  <c r="B1491" i="3"/>
  <c r="B1493" i="3"/>
  <c r="B1495" i="3"/>
  <c r="B1497" i="3"/>
  <c r="B1499" i="3"/>
  <c r="B1501" i="3"/>
  <c r="B1503" i="3"/>
  <c r="B1505" i="3"/>
  <c r="B1507" i="3"/>
  <c r="B1509" i="3"/>
  <c r="B1511" i="3"/>
  <c r="B1513" i="3"/>
  <c r="B1515" i="3"/>
  <c r="B1517" i="3"/>
  <c r="B1519" i="3"/>
  <c r="B1521" i="3"/>
  <c r="B1523" i="3"/>
  <c r="B1525" i="3"/>
  <c r="B1527" i="3"/>
  <c r="B1529" i="3"/>
  <c r="B1531" i="3"/>
  <c r="B1533" i="3"/>
  <c r="B1514" i="3"/>
  <c r="B1518" i="3"/>
  <c r="B1522" i="3"/>
  <c r="B1526" i="3"/>
  <c r="B1530" i="3"/>
  <c r="B1534" i="3"/>
  <c r="B1536" i="3"/>
  <c r="B1538" i="3"/>
  <c r="B1540" i="3"/>
  <c r="B1542" i="3"/>
  <c r="B1544" i="3"/>
  <c r="B1546" i="3"/>
  <c r="B1548" i="3"/>
  <c r="B1550" i="3"/>
  <c r="B1552" i="3"/>
  <c r="B1554" i="3"/>
  <c r="B1556" i="3"/>
  <c r="B1558" i="3"/>
  <c r="B1560" i="3"/>
  <c r="B1562" i="3"/>
  <c r="B1564" i="3"/>
  <c r="B1566" i="3"/>
  <c r="B1568" i="3"/>
  <c r="B1570" i="3"/>
  <c r="B1572" i="3"/>
  <c r="B1574" i="3"/>
  <c r="B1576" i="3"/>
  <c r="B1578" i="3"/>
  <c r="B1580" i="3"/>
  <c r="B1582" i="3"/>
  <c r="B1584" i="3"/>
  <c r="B1586" i="3"/>
  <c r="B1588" i="3"/>
  <c r="B1590" i="3"/>
  <c r="B1592" i="3"/>
  <c r="B1594" i="3"/>
  <c r="B1596" i="3"/>
  <c r="B1598" i="3"/>
  <c r="B1600" i="3"/>
  <c r="B1602" i="3"/>
  <c r="B1604" i="3"/>
  <c r="B1606" i="3"/>
  <c r="B1608" i="3"/>
  <c r="B1610" i="3"/>
  <c r="B1612" i="3"/>
  <c r="B1614" i="3"/>
  <c r="B1616" i="3"/>
  <c r="B1618" i="3"/>
  <c r="B1620" i="3"/>
  <c r="B1622" i="3"/>
  <c r="B1624" i="3"/>
  <c r="B1626" i="3"/>
  <c r="B1628" i="3"/>
  <c r="B1630" i="3"/>
  <c r="B1632" i="3"/>
  <c r="B1634" i="3"/>
  <c r="B1636" i="3"/>
  <c r="B1638" i="3"/>
  <c r="B1640" i="3"/>
  <c r="B1642" i="3"/>
  <c r="B1644" i="3"/>
  <c r="B1646" i="3"/>
  <c r="B1648" i="3"/>
  <c r="B1650" i="3"/>
  <c r="B1652" i="3"/>
  <c r="B1654" i="3"/>
  <c r="B1656" i="3"/>
  <c r="B1658" i="3"/>
  <c r="B1660" i="3"/>
  <c r="B1662" i="3"/>
  <c r="B1664" i="3"/>
  <c r="B1666" i="3"/>
  <c r="B1668" i="3"/>
  <c r="B1670" i="3"/>
  <c r="B1672" i="3"/>
  <c r="B1674" i="3"/>
  <c r="B1676" i="3"/>
  <c r="B1678" i="3"/>
  <c r="B1680" i="3"/>
  <c r="B1682" i="3"/>
  <c r="B1684" i="3"/>
  <c r="B1686" i="3"/>
  <c r="B1688" i="3"/>
  <c r="B1690" i="3"/>
  <c r="B1692" i="3"/>
  <c r="B1694" i="3"/>
  <c r="B1696" i="3"/>
  <c r="B1698" i="3"/>
  <c r="B1700" i="3"/>
  <c r="B1702" i="3"/>
  <c r="B1704" i="3"/>
  <c r="B1706" i="3"/>
  <c r="B1708" i="3"/>
  <c r="B1710" i="3"/>
  <c r="B1712" i="3"/>
  <c r="B1714" i="3"/>
  <c r="B1716" i="3"/>
  <c r="B1718" i="3"/>
  <c r="B1720" i="3"/>
  <c r="B1722" i="3"/>
  <c r="B1724" i="3"/>
  <c r="B1726" i="3"/>
  <c r="B1728" i="3"/>
  <c r="B1730" i="3"/>
  <c r="B1732" i="3"/>
  <c r="B1734" i="3"/>
  <c r="B1736" i="3"/>
  <c r="B1738" i="3"/>
  <c r="B1740" i="3"/>
  <c r="B1742" i="3"/>
  <c r="B1744" i="3"/>
  <c r="B1746" i="3"/>
  <c r="B1748" i="3"/>
  <c r="B1750" i="3"/>
  <c r="B1752" i="3"/>
  <c r="B1754" i="3"/>
  <c r="B1756" i="3"/>
  <c r="B1758" i="3"/>
  <c r="B1760" i="3"/>
  <c r="B1762" i="3"/>
  <c r="B1764" i="3"/>
  <c r="B1766" i="3"/>
  <c r="B1768" i="3"/>
  <c r="B1770" i="3"/>
  <c r="B1772" i="3"/>
  <c r="B1774" i="3"/>
  <c r="B1776" i="3"/>
  <c r="B1778" i="3"/>
  <c r="B1780" i="3"/>
  <c r="B1782" i="3"/>
  <c r="B1784" i="3"/>
  <c r="B1786" i="3"/>
  <c r="B1788" i="3"/>
  <c r="B1790" i="3"/>
  <c r="B1792" i="3"/>
  <c r="B1794" i="3"/>
  <c r="B1796" i="3"/>
  <c r="B1798" i="3"/>
  <c r="B1800" i="3"/>
  <c r="B1802" i="3"/>
  <c r="B1804" i="3"/>
  <c r="B1806" i="3"/>
  <c r="B1808" i="3"/>
  <c r="B1810" i="3"/>
  <c r="B1812" i="3"/>
  <c r="B1814" i="3"/>
  <c r="B1816" i="3"/>
  <c r="B1818" i="3"/>
  <c r="B1820" i="3"/>
  <c r="B1822" i="3"/>
  <c r="B1824" i="3"/>
  <c r="B1826" i="3"/>
  <c r="B1828" i="3"/>
  <c r="B1830" i="3"/>
  <c r="B1832" i="3"/>
  <c r="B1834" i="3"/>
  <c r="B1836" i="3"/>
  <c r="B1838" i="3"/>
  <c r="B1840" i="3"/>
  <c r="B1842" i="3"/>
  <c r="B1844" i="3"/>
  <c r="B1846" i="3"/>
  <c r="B1848" i="3"/>
  <c r="B1850" i="3"/>
  <c r="B1852" i="3"/>
  <c r="B1854" i="3"/>
  <c r="B1856" i="3"/>
  <c r="B1858" i="3"/>
  <c r="B1860" i="3"/>
  <c r="B1862" i="3"/>
  <c r="B1864" i="3"/>
  <c r="B1866" i="3"/>
  <c r="B1868" i="3"/>
  <c r="B1870" i="3"/>
  <c r="B1872" i="3"/>
  <c r="B1874" i="3"/>
  <c r="B1876" i="3"/>
  <c r="B1878" i="3"/>
  <c r="B1880" i="3"/>
  <c r="B1882" i="3"/>
  <c r="B1884" i="3"/>
  <c r="B1886" i="3"/>
  <c r="B1888" i="3"/>
  <c r="B1890" i="3"/>
  <c r="B1892" i="3"/>
  <c r="B1894" i="3"/>
  <c r="B1896" i="3"/>
  <c r="B1898" i="3"/>
  <c r="B1900" i="3"/>
  <c r="B1902" i="3"/>
  <c r="B1904" i="3"/>
  <c r="B1906" i="3"/>
  <c r="B1908" i="3"/>
  <c r="B1910" i="3"/>
  <c r="B1912" i="3"/>
  <c r="B1914" i="3"/>
  <c r="B1916" i="3"/>
  <c r="B1918" i="3"/>
  <c r="B1920" i="3"/>
  <c r="B1922" i="3"/>
  <c r="B1924" i="3"/>
  <c r="B1926" i="3"/>
  <c r="B1928" i="3"/>
  <c r="B1930" i="3"/>
  <c r="B1932" i="3"/>
  <c r="B1934" i="3"/>
  <c r="B1936" i="3"/>
  <c r="B1938" i="3"/>
  <c r="B1940" i="3"/>
  <c r="B1942" i="3"/>
  <c r="B1944" i="3"/>
  <c r="B1946" i="3"/>
  <c r="B1948" i="3"/>
  <c r="B1950" i="3"/>
  <c r="B1952" i="3"/>
  <c r="B1954" i="3"/>
  <c r="B1956" i="3"/>
  <c r="B1958" i="3"/>
  <c r="B1960" i="3"/>
  <c r="B1962" i="3"/>
  <c r="B1964" i="3"/>
  <c r="B1966" i="3"/>
  <c r="B1968" i="3"/>
  <c r="B1970" i="3"/>
  <c r="B1972" i="3"/>
  <c r="B1974" i="3"/>
  <c r="B1976" i="3"/>
  <c r="B1978" i="3"/>
  <c r="B1980" i="3"/>
  <c r="B1982" i="3"/>
  <c r="B1984" i="3"/>
  <c r="B1986" i="3"/>
  <c r="B1988" i="3"/>
  <c r="B1990" i="3"/>
  <c r="B1992" i="3"/>
  <c r="B1994" i="3"/>
  <c r="B1996" i="3"/>
  <c r="B1998" i="3"/>
  <c r="B2000" i="3"/>
  <c r="B2002" i="3"/>
  <c r="B2004" i="3"/>
  <c r="B2006" i="3"/>
  <c r="B2008" i="3"/>
  <c r="B2010" i="3"/>
  <c r="B2012" i="3"/>
  <c r="B2014" i="3"/>
  <c r="B2016" i="3"/>
  <c r="B2018" i="3"/>
  <c r="B2020" i="3"/>
  <c r="B2022" i="3"/>
  <c r="B2024" i="3"/>
  <c r="B2026" i="3"/>
  <c r="B2028" i="3"/>
  <c r="B2030" i="3"/>
  <c r="B2032" i="3"/>
  <c r="B2034" i="3"/>
  <c r="B2036" i="3"/>
  <c r="B2038" i="3"/>
  <c r="B2040" i="3"/>
  <c r="B2042" i="3"/>
  <c r="B2044" i="3"/>
  <c r="B2046" i="3"/>
  <c r="B2048" i="3"/>
  <c r="B2050" i="3"/>
  <c r="B2052" i="3"/>
  <c r="B2054" i="3"/>
  <c r="B2056" i="3"/>
  <c r="B2058" i="3"/>
  <c r="B2060" i="3"/>
  <c r="B2062" i="3"/>
  <c r="B2064" i="3"/>
  <c r="B2066" i="3"/>
  <c r="B2068" i="3"/>
  <c r="B2070" i="3"/>
  <c r="B2072" i="3"/>
  <c r="B2074" i="3"/>
  <c r="B2076" i="3"/>
  <c r="B2078" i="3"/>
  <c r="B2080" i="3"/>
  <c r="B2082" i="3"/>
  <c r="B2084" i="3"/>
  <c r="B2086" i="3"/>
  <c r="B2088" i="3"/>
  <c r="B2090" i="3"/>
  <c r="B2092" i="3"/>
  <c r="B2094" i="3"/>
  <c r="B2096" i="3"/>
  <c r="B2098" i="3"/>
  <c r="B2100" i="3"/>
  <c r="B2102" i="3"/>
  <c r="B2104" i="3"/>
  <c r="B2106" i="3"/>
  <c r="B2108" i="3"/>
  <c r="B2110" i="3"/>
  <c r="B2112" i="3"/>
  <c r="B2114" i="3"/>
  <c r="B2116" i="3"/>
  <c r="B2118" i="3"/>
  <c r="B2120" i="3"/>
  <c r="B2122" i="3"/>
  <c r="B2124" i="3"/>
  <c r="B2126" i="3"/>
  <c r="B2128" i="3"/>
  <c r="B2130" i="3"/>
  <c r="B2132" i="3"/>
  <c r="B2134" i="3"/>
  <c r="B2136" i="3"/>
  <c r="B2138" i="3"/>
  <c r="B2140" i="3"/>
  <c r="B2142" i="3"/>
  <c r="B2144" i="3"/>
  <c r="B2146" i="3"/>
  <c r="B2148" i="3"/>
  <c r="B2150" i="3"/>
  <c r="B2152" i="3"/>
  <c r="B2154" i="3"/>
  <c r="B2156" i="3"/>
  <c r="B2158" i="3"/>
  <c r="B2160" i="3"/>
  <c r="B2162" i="3"/>
  <c r="B2164" i="3"/>
  <c r="B2166" i="3"/>
  <c r="B2168" i="3"/>
  <c r="B2170" i="3"/>
  <c r="B2172" i="3"/>
  <c r="B2174" i="3"/>
  <c r="B2176" i="3"/>
  <c r="B2178" i="3"/>
  <c r="B2180" i="3"/>
  <c r="B2182" i="3"/>
  <c r="B2184" i="3"/>
  <c r="B2186" i="3"/>
  <c r="B2188" i="3"/>
  <c r="B2190" i="3"/>
  <c r="B2192" i="3"/>
  <c r="B2194" i="3"/>
  <c r="B2196" i="3"/>
  <c r="B2198" i="3"/>
  <c r="B2200" i="3"/>
  <c r="B2202" i="3"/>
  <c r="B2204" i="3"/>
  <c r="B2206" i="3"/>
  <c r="B2208" i="3"/>
  <c r="B2210" i="3"/>
  <c r="B2212" i="3"/>
  <c r="B2214" i="3"/>
  <c r="B2216" i="3"/>
  <c r="B2218" i="3"/>
  <c r="B2220" i="3"/>
  <c r="B2222" i="3"/>
  <c r="B2224" i="3"/>
  <c r="B2226" i="3"/>
  <c r="B2228" i="3"/>
  <c r="B2230" i="3"/>
  <c r="B2232" i="3"/>
  <c r="B2234" i="3"/>
  <c r="B2236" i="3"/>
  <c r="B2238" i="3"/>
  <c r="B2240" i="3"/>
  <c r="B2242" i="3"/>
  <c r="B2244" i="3"/>
  <c r="B2246" i="3"/>
  <c r="B2248" i="3"/>
  <c r="B2250" i="3"/>
  <c r="B2252" i="3"/>
  <c r="B2254" i="3"/>
  <c r="B2256" i="3"/>
  <c r="B2258" i="3"/>
  <c r="B2260" i="3"/>
  <c r="B2262" i="3"/>
  <c r="B2264" i="3"/>
  <c r="B2266" i="3"/>
  <c r="B2268" i="3"/>
  <c r="B2270" i="3"/>
  <c r="B2272" i="3"/>
  <c r="B2274" i="3"/>
  <c r="B2276" i="3"/>
  <c r="B2278" i="3"/>
  <c r="B2280" i="3"/>
  <c r="B2282" i="3"/>
  <c r="B2284" i="3"/>
  <c r="B2286" i="3"/>
  <c r="B2288" i="3"/>
  <c r="B2290" i="3"/>
  <c r="B2292" i="3"/>
  <c r="B2294" i="3"/>
  <c r="B2296" i="3"/>
  <c r="B2298" i="3"/>
  <c r="B2300" i="3"/>
  <c r="B2302" i="3"/>
  <c r="B2304" i="3"/>
  <c r="B2306" i="3"/>
  <c r="B2308" i="3"/>
  <c r="B2310" i="3"/>
  <c r="B2312" i="3"/>
  <c r="B2314" i="3"/>
  <c r="B2316" i="3"/>
  <c r="B2318" i="3"/>
  <c r="B2320" i="3"/>
  <c r="B2322" i="3"/>
  <c r="B2324" i="3"/>
  <c r="B2326" i="3"/>
  <c r="B2328" i="3"/>
  <c r="B2330" i="3"/>
  <c r="B2332" i="3"/>
  <c r="B2334" i="3"/>
  <c r="B2336" i="3"/>
  <c r="B2338" i="3"/>
  <c r="B2340" i="3"/>
  <c r="B2342" i="3"/>
  <c r="B2344" i="3"/>
  <c r="B2346" i="3"/>
  <c r="B2348" i="3"/>
  <c r="B2350" i="3"/>
  <c r="B2352" i="3"/>
  <c r="B2354" i="3"/>
  <c r="B2356" i="3"/>
  <c r="B2358" i="3"/>
  <c r="B2360" i="3"/>
  <c r="B2362" i="3"/>
  <c r="B2364" i="3"/>
  <c r="B2366" i="3"/>
  <c r="B2368" i="3"/>
  <c r="B2370" i="3"/>
  <c r="B2372" i="3"/>
  <c r="B2374" i="3"/>
  <c r="B2376" i="3"/>
  <c r="B2378" i="3"/>
  <c r="B2380" i="3"/>
  <c r="B2382" i="3"/>
  <c r="B2384" i="3"/>
  <c r="B2386" i="3"/>
  <c r="B2388" i="3"/>
  <c r="B2390" i="3"/>
  <c r="B2392" i="3"/>
  <c r="B2394" i="3"/>
  <c r="B2396" i="3"/>
  <c r="B2398" i="3"/>
  <c r="B2400" i="3"/>
  <c r="B2402" i="3"/>
  <c r="B2404" i="3"/>
  <c r="B2406" i="3"/>
  <c r="B2408" i="3"/>
  <c r="B2410" i="3"/>
  <c r="B2412" i="3"/>
  <c r="B2414" i="3"/>
  <c r="B2416" i="3"/>
  <c r="B2418" i="3"/>
  <c r="B2420" i="3"/>
  <c r="B2422" i="3"/>
  <c r="B2424" i="3"/>
  <c r="B2426" i="3"/>
  <c r="B2428" i="3"/>
  <c r="B2430" i="3"/>
  <c r="B2432" i="3"/>
  <c r="B2434" i="3"/>
  <c r="B2436" i="3"/>
  <c r="B2438" i="3"/>
  <c r="B2440" i="3"/>
  <c r="B2442" i="3"/>
  <c r="B2444" i="3"/>
  <c r="B2446" i="3"/>
  <c r="B2448" i="3"/>
  <c r="B2450" i="3"/>
  <c r="B2452" i="3"/>
  <c r="B2454" i="3"/>
  <c r="B2456" i="3"/>
  <c r="B2458" i="3"/>
  <c r="B2460" i="3"/>
  <c r="B2462" i="3"/>
  <c r="B2464" i="3"/>
  <c r="B2466" i="3"/>
  <c r="B2468" i="3"/>
  <c r="B2470" i="3"/>
  <c r="B2472" i="3"/>
  <c r="B2474" i="3"/>
  <c r="B2476" i="3"/>
  <c r="B2478" i="3"/>
  <c r="B2480" i="3"/>
  <c r="B2482" i="3"/>
  <c r="B2484" i="3"/>
  <c r="B2486" i="3"/>
  <c r="B2488" i="3"/>
  <c r="B2490" i="3"/>
  <c r="B2492" i="3"/>
  <c r="B2494" i="3"/>
  <c r="B2496" i="3"/>
  <c r="B2498" i="3"/>
  <c r="B2500" i="3"/>
  <c r="B2502" i="3"/>
  <c r="B2504" i="3"/>
  <c r="B2506" i="3"/>
  <c r="B2508" i="3"/>
  <c r="B2510" i="3"/>
  <c r="B2512" i="3"/>
  <c r="B2514" i="3"/>
  <c r="B2516" i="3"/>
  <c r="B2518" i="3"/>
  <c r="B2520" i="3"/>
  <c r="B2522" i="3"/>
  <c r="B2524" i="3"/>
  <c r="B2526" i="3"/>
  <c r="B2528" i="3"/>
  <c r="B2530" i="3"/>
  <c r="B2532" i="3"/>
  <c r="B2534" i="3"/>
  <c r="B2536" i="3"/>
  <c r="B2538" i="3"/>
  <c r="B2540" i="3"/>
  <c r="B2542" i="3"/>
  <c r="B2544" i="3"/>
  <c r="B2546" i="3"/>
  <c r="B2548" i="3"/>
  <c r="B2550" i="3"/>
  <c r="B2552" i="3"/>
  <c r="B2554" i="3"/>
  <c r="B2556" i="3"/>
  <c r="B2558" i="3"/>
  <c r="B2560" i="3"/>
  <c r="B2562" i="3"/>
  <c r="B2564" i="3"/>
  <c r="B2566" i="3"/>
  <c r="B2568" i="3"/>
  <c r="B2570" i="3"/>
  <c r="B2572" i="3"/>
  <c r="B2574" i="3"/>
  <c r="B2576" i="3"/>
  <c r="B2578" i="3"/>
  <c r="B2580" i="3"/>
  <c r="B2582" i="3"/>
  <c r="B2584" i="3"/>
  <c r="B2586" i="3"/>
  <c r="B2588" i="3"/>
  <c r="B2590" i="3"/>
  <c r="B2592" i="3"/>
  <c r="B2594" i="3"/>
  <c r="B2596" i="3"/>
  <c r="B2598" i="3"/>
  <c r="B2600" i="3"/>
  <c r="B2602" i="3"/>
  <c r="B2604" i="3"/>
  <c r="B2606" i="3"/>
  <c r="B2608" i="3"/>
  <c r="B2610" i="3"/>
  <c r="B2612" i="3"/>
  <c r="B2614" i="3"/>
  <c r="B2616" i="3"/>
  <c r="B2618" i="3"/>
  <c r="B2620" i="3"/>
  <c r="B2622" i="3"/>
  <c r="B2624" i="3"/>
  <c r="B2626" i="3"/>
  <c r="B2628" i="3"/>
  <c r="B2630" i="3"/>
  <c r="B2632" i="3"/>
  <c r="B2634" i="3"/>
  <c r="B2636" i="3"/>
  <c r="B2638" i="3"/>
  <c r="B2640" i="3"/>
  <c r="B2642" i="3"/>
  <c r="B2644" i="3"/>
  <c r="B2646" i="3"/>
  <c r="B2648" i="3"/>
  <c r="B2650" i="3"/>
  <c r="B2652" i="3"/>
  <c r="B2654" i="3"/>
  <c r="B2656" i="3"/>
  <c r="B2658" i="3"/>
  <c r="B2660" i="3"/>
  <c r="B2662" i="3"/>
  <c r="B2664" i="3"/>
  <c r="B2666" i="3"/>
  <c r="B2668" i="3"/>
  <c r="B2670" i="3"/>
  <c r="B2672" i="3"/>
  <c r="B2674" i="3"/>
  <c r="B2676" i="3"/>
  <c r="B2678" i="3"/>
  <c r="B2680" i="3"/>
  <c r="B2682" i="3"/>
  <c r="B2684" i="3"/>
  <c r="B2686" i="3"/>
  <c r="B2688" i="3"/>
  <c r="B2690" i="3"/>
  <c r="B2692" i="3"/>
  <c r="B2694" i="3"/>
  <c r="B2696" i="3"/>
  <c r="B2698" i="3"/>
  <c r="B2700" i="3"/>
  <c r="B2702" i="3"/>
  <c r="B2704" i="3"/>
  <c r="B2706" i="3"/>
  <c r="B2708" i="3"/>
  <c r="B2710" i="3"/>
  <c r="B2712" i="3"/>
  <c r="B2714" i="3"/>
  <c r="B2716" i="3"/>
  <c r="B2718" i="3"/>
  <c r="B2720" i="3"/>
  <c r="B2722" i="3"/>
  <c r="B2724" i="3"/>
  <c r="B2726" i="3"/>
  <c r="B2728" i="3"/>
  <c r="B2730" i="3"/>
  <c r="B2732" i="3"/>
  <c r="B2734" i="3"/>
  <c r="B2736" i="3"/>
  <c r="B2738" i="3"/>
  <c r="B2740" i="3"/>
  <c r="B2742" i="3"/>
  <c r="B2744" i="3"/>
  <c r="B2746" i="3"/>
  <c r="B2748" i="3"/>
  <c r="B2750" i="3"/>
  <c r="B2752" i="3"/>
  <c r="B2754" i="3"/>
  <c r="B2756" i="3"/>
  <c r="B2758" i="3"/>
  <c r="B2760" i="3"/>
  <c r="B2762" i="3"/>
  <c r="B2764" i="3"/>
  <c r="B2766" i="3"/>
  <c r="B2768" i="3"/>
  <c r="B2770" i="3"/>
  <c r="B2772" i="3"/>
  <c r="B2774" i="3"/>
  <c r="B2776" i="3"/>
  <c r="B2778" i="3"/>
  <c r="B2780" i="3"/>
  <c r="B2782" i="3"/>
  <c r="B2784" i="3"/>
  <c r="B2786" i="3"/>
  <c r="B2788" i="3"/>
  <c r="B2790" i="3"/>
  <c r="B2792" i="3"/>
  <c r="B2794" i="3"/>
  <c r="B2796" i="3"/>
  <c r="B2798" i="3"/>
  <c r="B2800" i="3"/>
  <c r="B2802" i="3"/>
  <c r="B2804" i="3"/>
  <c r="B2806" i="3"/>
  <c r="B2808" i="3"/>
  <c r="B2810" i="3"/>
  <c r="B2812" i="3"/>
  <c r="B2814" i="3"/>
  <c r="B2816" i="3"/>
  <c r="B2818" i="3"/>
  <c r="B2820" i="3"/>
  <c r="B2822" i="3"/>
  <c r="B2824" i="3"/>
  <c r="B2826" i="3"/>
  <c r="B2828" i="3"/>
  <c r="B2830" i="3"/>
  <c r="B2832" i="3"/>
  <c r="B2834" i="3"/>
  <c r="B2836" i="3"/>
  <c r="B2838" i="3"/>
  <c r="B2840" i="3"/>
  <c r="B2842" i="3"/>
  <c r="B2844" i="3"/>
  <c r="B2846" i="3"/>
  <c r="B2848" i="3"/>
  <c r="B2850" i="3"/>
  <c r="B2852" i="3"/>
  <c r="B2854" i="3"/>
  <c r="B2856" i="3"/>
  <c r="B2858" i="3"/>
  <c r="B2860" i="3"/>
  <c r="B2862" i="3"/>
  <c r="B2864" i="3"/>
  <c r="B2866" i="3"/>
  <c r="B2868" i="3"/>
  <c r="B2870" i="3"/>
  <c r="B2872" i="3"/>
  <c r="B2874" i="3"/>
  <c r="B2876" i="3"/>
  <c r="B2878" i="3"/>
  <c r="B2880" i="3"/>
  <c r="B1516" i="3"/>
  <c r="B1520" i="3"/>
  <c r="B1524" i="3"/>
  <c r="B1528" i="3"/>
  <c r="B1532" i="3"/>
  <c r="B1535" i="3"/>
  <c r="B1537" i="3"/>
  <c r="B1539" i="3"/>
  <c r="B1541" i="3"/>
  <c r="B1543" i="3"/>
  <c r="B1545" i="3"/>
  <c r="B1547" i="3"/>
  <c r="B1549" i="3"/>
  <c r="B1551" i="3"/>
  <c r="B1553" i="3"/>
  <c r="B1555" i="3"/>
  <c r="B1557" i="3"/>
  <c r="B1559" i="3"/>
  <c r="B1561" i="3"/>
  <c r="B1563" i="3"/>
  <c r="B1565" i="3"/>
  <c r="B1567" i="3"/>
  <c r="B1569" i="3"/>
  <c r="B1571" i="3"/>
  <c r="B1573" i="3"/>
  <c r="B1575" i="3"/>
  <c r="B1577" i="3"/>
  <c r="B1579" i="3"/>
  <c r="B1581" i="3"/>
  <c r="B1583" i="3"/>
  <c r="B1585" i="3"/>
  <c r="B1587" i="3"/>
  <c r="B1589" i="3"/>
  <c r="B1591" i="3"/>
  <c r="B1593" i="3"/>
  <c r="B1595" i="3"/>
  <c r="B1597" i="3"/>
  <c r="B1599" i="3"/>
  <c r="B1601" i="3"/>
  <c r="B1603" i="3"/>
  <c r="B1605" i="3"/>
  <c r="B1607" i="3"/>
  <c r="B1609" i="3"/>
  <c r="B1611" i="3"/>
  <c r="B1613" i="3"/>
  <c r="B1615" i="3"/>
  <c r="B1617" i="3"/>
  <c r="B1619" i="3"/>
  <c r="B1621" i="3"/>
  <c r="B1623" i="3"/>
  <c r="B1625" i="3"/>
  <c r="B1627" i="3"/>
  <c r="B1629" i="3"/>
  <c r="B1631" i="3"/>
  <c r="B1633" i="3"/>
  <c r="B1635" i="3"/>
  <c r="B1637" i="3"/>
  <c r="B1639" i="3"/>
  <c r="B1641" i="3"/>
  <c r="B1643" i="3"/>
  <c r="B1645" i="3"/>
  <c r="B1647" i="3"/>
  <c r="B1649" i="3"/>
  <c r="B1651" i="3"/>
  <c r="B1653" i="3"/>
  <c r="B1655" i="3"/>
  <c r="B1657" i="3"/>
  <c r="B1659" i="3"/>
  <c r="B1661" i="3"/>
  <c r="B1663" i="3"/>
  <c r="B1665" i="3"/>
  <c r="B1667" i="3"/>
  <c r="B1669" i="3"/>
  <c r="B1671" i="3"/>
  <c r="B1673" i="3"/>
  <c r="B1675" i="3"/>
  <c r="B1677" i="3"/>
  <c r="B1679" i="3"/>
  <c r="B1681" i="3"/>
  <c r="B1683" i="3"/>
  <c r="B1685" i="3"/>
  <c r="B1687" i="3"/>
  <c r="B1689" i="3"/>
  <c r="B1691" i="3"/>
  <c r="B1693" i="3"/>
  <c r="B1695" i="3"/>
  <c r="B1697" i="3"/>
  <c r="B1699" i="3"/>
  <c r="B1701" i="3"/>
  <c r="B1703" i="3"/>
  <c r="B1705" i="3"/>
  <c r="B1707" i="3"/>
  <c r="B1709" i="3"/>
  <c r="B1711" i="3"/>
  <c r="B1713" i="3"/>
  <c r="B1715" i="3"/>
  <c r="B1717" i="3"/>
  <c r="B1719" i="3"/>
  <c r="B1721" i="3"/>
  <c r="B1723" i="3"/>
  <c r="B1725" i="3"/>
  <c r="B1727" i="3"/>
  <c r="B1729" i="3"/>
  <c r="B1731" i="3"/>
  <c r="B1733" i="3"/>
  <c r="B1735" i="3"/>
  <c r="B1737" i="3"/>
  <c r="B1739" i="3"/>
  <c r="B1741" i="3"/>
  <c r="B1743" i="3"/>
  <c r="B1745" i="3"/>
  <c r="B1747" i="3"/>
  <c r="B1749" i="3"/>
  <c r="B1751" i="3"/>
  <c r="B1753" i="3"/>
  <c r="B1755" i="3"/>
  <c r="B1757" i="3"/>
  <c r="B1759" i="3"/>
  <c r="B1761" i="3"/>
  <c r="B1763" i="3"/>
  <c r="B1765" i="3"/>
  <c r="B1767" i="3"/>
  <c r="B1769" i="3"/>
  <c r="B1771" i="3"/>
  <c r="B1773" i="3"/>
  <c r="B1775" i="3"/>
  <c r="B1777" i="3"/>
  <c r="B1779" i="3"/>
  <c r="B1781" i="3"/>
  <c r="B1783" i="3"/>
  <c r="B1785" i="3"/>
  <c r="B1787" i="3"/>
  <c r="B1789" i="3"/>
  <c r="B1791" i="3"/>
  <c r="B1793" i="3"/>
  <c r="B1795" i="3"/>
  <c r="B1797" i="3"/>
  <c r="B1799" i="3"/>
  <c r="B1801" i="3"/>
  <c r="B1803" i="3"/>
  <c r="B1805" i="3"/>
  <c r="B1807" i="3"/>
  <c r="B1809" i="3"/>
  <c r="B1811" i="3"/>
  <c r="B1813" i="3"/>
  <c r="B1815" i="3"/>
  <c r="B1817" i="3"/>
  <c r="B1819" i="3"/>
  <c r="B1821" i="3"/>
  <c r="B1823" i="3"/>
  <c r="B1825" i="3"/>
  <c r="B1827" i="3"/>
  <c r="B1829" i="3"/>
  <c r="B1831" i="3"/>
  <c r="B1833" i="3"/>
  <c r="B1835" i="3"/>
  <c r="B1837" i="3"/>
  <c r="B1839" i="3"/>
  <c r="B1841" i="3"/>
  <c r="B1843" i="3"/>
  <c r="B1845" i="3"/>
  <c r="B1847" i="3"/>
  <c r="B1849" i="3"/>
  <c r="B1851" i="3"/>
  <c r="B1853" i="3"/>
  <c r="B1855" i="3"/>
  <c r="B1857" i="3"/>
  <c r="B1859" i="3"/>
  <c r="B1861" i="3"/>
  <c r="B1863" i="3"/>
  <c r="B1865" i="3"/>
  <c r="B1867" i="3"/>
  <c r="B1869" i="3"/>
  <c r="B1871" i="3"/>
  <c r="B1873" i="3"/>
  <c r="B1875" i="3"/>
  <c r="B1877" i="3"/>
  <c r="B1879" i="3"/>
  <c r="B1881" i="3"/>
  <c r="B1883" i="3"/>
  <c r="B1885" i="3"/>
  <c r="B1887" i="3"/>
  <c r="B1889" i="3"/>
  <c r="B1891" i="3"/>
  <c r="B1893" i="3"/>
  <c r="B1895" i="3"/>
  <c r="B1897" i="3"/>
  <c r="B1899" i="3"/>
  <c r="B1901" i="3"/>
  <c r="B1903" i="3"/>
  <c r="B1905" i="3"/>
  <c r="B1907" i="3"/>
  <c r="B1909" i="3"/>
  <c r="B1911" i="3"/>
  <c r="B1913" i="3"/>
  <c r="B1915" i="3"/>
  <c r="B1917" i="3"/>
  <c r="B1919" i="3"/>
  <c r="B1921" i="3"/>
  <c r="B1923" i="3"/>
  <c r="B1925" i="3"/>
  <c r="B1927" i="3"/>
  <c r="B1929" i="3"/>
  <c r="B1931" i="3"/>
  <c r="B1933" i="3"/>
  <c r="B1935" i="3"/>
  <c r="B1937" i="3"/>
  <c r="B1939" i="3"/>
  <c r="B1941" i="3"/>
  <c r="B1943" i="3"/>
  <c r="B1945" i="3"/>
  <c r="B1947" i="3"/>
  <c r="B1949" i="3"/>
  <c r="B1951" i="3"/>
  <c r="B1953" i="3"/>
  <c r="B1955" i="3"/>
  <c r="B1957" i="3"/>
  <c r="B1959" i="3"/>
  <c r="B1961" i="3"/>
  <c r="B1963" i="3"/>
  <c r="B1965" i="3"/>
  <c r="B1967" i="3"/>
  <c r="B1969" i="3"/>
  <c r="B1971" i="3"/>
  <c r="B1973" i="3"/>
  <c r="B1975" i="3"/>
  <c r="B1977" i="3"/>
  <c r="B1979" i="3"/>
  <c r="B1981" i="3"/>
  <c r="B1983" i="3"/>
  <c r="B1985" i="3"/>
  <c r="B1987" i="3"/>
  <c r="B1989" i="3"/>
  <c r="B1991" i="3"/>
  <c r="B1993" i="3"/>
  <c r="B1995" i="3"/>
  <c r="B1997" i="3"/>
  <c r="B1999" i="3"/>
  <c r="B2001" i="3"/>
  <c r="B2003" i="3"/>
  <c r="B2005" i="3"/>
  <c r="B2007" i="3"/>
  <c r="B2009" i="3"/>
  <c r="B2011" i="3"/>
  <c r="B2013" i="3"/>
  <c r="B2015" i="3"/>
  <c r="B2017" i="3"/>
  <c r="B2019" i="3"/>
  <c r="B2021" i="3"/>
  <c r="B2023" i="3"/>
  <c r="B2025" i="3"/>
  <c r="B2027" i="3"/>
  <c r="B2029" i="3"/>
  <c r="B2031" i="3"/>
  <c r="B2033" i="3"/>
  <c r="B2035" i="3"/>
  <c r="B2037" i="3"/>
  <c r="B2039" i="3"/>
  <c r="B2041" i="3"/>
  <c r="B2043" i="3"/>
  <c r="B2045" i="3"/>
  <c r="B2047" i="3"/>
  <c r="B2049" i="3"/>
  <c r="B2051" i="3"/>
  <c r="B2053" i="3"/>
  <c r="B2055" i="3"/>
  <c r="B2057" i="3"/>
  <c r="B2059" i="3"/>
  <c r="B2061" i="3"/>
  <c r="B2063" i="3"/>
  <c r="B2065" i="3"/>
  <c r="B2067" i="3"/>
  <c r="B2069" i="3"/>
  <c r="B2071" i="3"/>
  <c r="B2073" i="3"/>
  <c r="B2075" i="3"/>
  <c r="B2077" i="3"/>
  <c r="B2079" i="3"/>
  <c r="B2081" i="3"/>
  <c r="B2083" i="3"/>
  <c r="B2085" i="3"/>
  <c r="B2087" i="3"/>
  <c r="B2089" i="3"/>
  <c r="B2091" i="3"/>
  <c r="B2093" i="3"/>
  <c r="B2095" i="3"/>
  <c r="B2097" i="3"/>
  <c r="B2099" i="3"/>
  <c r="B2101" i="3"/>
  <c r="B2103" i="3"/>
  <c r="B2105" i="3"/>
  <c r="B2107" i="3"/>
  <c r="B2109" i="3"/>
  <c r="B2111" i="3"/>
  <c r="B2113" i="3"/>
  <c r="B2115" i="3"/>
  <c r="B2117" i="3"/>
  <c r="B2119" i="3"/>
  <c r="B2121" i="3"/>
  <c r="B2123" i="3"/>
  <c r="B2125" i="3"/>
  <c r="B2127" i="3"/>
  <c r="B2129" i="3"/>
  <c r="B2131" i="3"/>
  <c r="B2133" i="3"/>
  <c r="B2135" i="3"/>
  <c r="B2137" i="3"/>
  <c r="B2139" i="3"/>
  <c r="B2141" i="3"/>
  <c r="B2143" i="3"/>
  <c r="B2145" i="3"/>
  <c r="B2147" i="3"/>
  <c r="B2149" i="3"/>
  <c r="B2151" i="3"/>
  <c r="B2153" i="3"/>
  <c r="B2155" i="3"/>
  <c r="B2157" i="3"/>
  <c r="B2159" i="3"/>
  <c r="B2161" i="3"/>
  <c r="B2163" i="3"/>
  <c r="B2165" i="3"/>
  <c r="B2167" i="3"/>
  <c r="B2169" i="3"/>
  <c r="B2171" i="3"/>
  <c r="B2173" i="3"/>
  <c r="B2175" i="3"/>
  <c r="B2177" i="3"/>
  <c r="B2179" i="3"/>
  <c r="B2181" i="3"/>
  <c r="B2183" i="3"/>
  <c r="B2185" i="3"/>
  <c r="B2187" i="3"/>
  <c r="B2189" i="3"/>
  <c r="B2191" i="3"/>
  <c r="B2193" i="3"/>
  <c r="B2195" i="3"/>
  <c r="B2197" i="3"/>
  <c r="B2199" i="3"/>
  <c r="B2201" i="3"/>
  <c r="B2203" i="3"/>
  <c r="B2205" i="3"/>
  <c r="B2207" i="3"/>
  <c r="B2209" i="3"/>
  <c r="B2211" i="3"/>
  <c r="B2213" i="3"/>
  <c r="B2215" i="3"/>
  <c r="B2217" i="3"/>
  <c r="B2219" i="3"/>
  <c r="B2221" i="3"/>
  <c r="B2223" i="3"/>
  <c r="B2225" i="3"/>
  <c r="B2227" i="3"/>
  <c r="B2229" i="3"/>
  <c r="B2231" i="3"/>
  <c r="B2233" i="3"/>
  <c r="B2235" i="3"/>
  <c r="B2237" i="3"/>
  <c r="B2239" i="3"/>
  <c r="B2241" i="3"/>
  <c r="B2243" i="3"/>
  <c r="B2245" i="3"/>
  <c r="B2247" i="3"/>
  <c r="B2249" i="3"/>
  <c r="B2251" i="3"/>
  <c r="B2253" i="3"/>
  <c r="B2255" i="3"/>
  <c r="B2257" i="3"/>
  <c r="B2259" i="3"/>
  <c r="B2261" i="3"/>
  <c r="B2263" i="3"/>
  <c r="B2265" i="3"/>
  <c r="B2267" i="3"/>
  <c r="B2269" i="3"/>
  <c r="B2271" i="3"/>
  <c r="B2273" i="3"/>
  <c r="B2275" i="3"/>
  <c r="B2277" i="3"/>
  <c r="B2279" i="3"/>
  <c r="B2281" i="3"/>
  <c r="B2283" i="3"/>
  <c r="B2285" i="3"/>
  <c r="B2287" i="3"/>
  <c r="B2289" i="3"/>
  <c r="B2291" i="3"/>
  <c r="B2293" i="3"/>
  <c r="B2295" i="3"/>
  <c r="B2297" i="3"/>
  <c r="B2299" i="3"/>
  <c r="B2301" i="3"/>
  <c r="B2303" i="3"/>
  <c r="B2305" i="3"/>
  <c r="B2307" i="3"/>
  <c r="B2309" i="3"/>
  <c r="B2311" i="3"/>
  <c r="B2313" i="3"/>
  <c r="B2315" i="3"/>
  <c r="B2317" i="3"/>
  <c r="B2319" i="3"/>
  <c r="B2321" i="3"/>
  <c r="B2323" i="3"/>
  <c r="B2325" i="3"/>
  <c r="B2327" i="3"/>
  <c r="B2329" i="3"/>
  <c r="B2331" i="3"/>
  <c r="B2333" i="3"/>
  <c r="B2335" i="3"/>
  <c r="B2337" i="3"/>
  <c r="B2339" i="3"/>
  <c r="B2341" i="3"/>
  <c r="B2343" i="3"/>
  <c r="B2345" i="3"/>
  <c r="B2347" i="3"/>
  <c r="B2349" i="3"/>
  <c r="B2351" i="3"/>
  <c r="B2353" i="3"/>
  <c r="B2355" i="3"/>
  <c r="B2357" i="3"/>
  <c r="B2359" i="3"/>
  <c r="B2361" i="3"/>
  <c r="B2363" i="3"/>
  <c r="B2365" i="3"/>
  <c r="B2367" i="3"/>
  <c r="B2369" i="3"/>
  <c r="B2371" i="3"/>
  <c r="B2373" i="3"/>
  <c r="B2375" i="3"/>
  <c r="B2377" i="3"/>
  <c r="B2379" i="3"/>
  <c r="B2381" i="3"/>
  <c r="B2383" i="3"/>
  <c r="B2385" i="3"/>
  <c r="B2387" i="3"/>
  <c r="B2389" i="3"/>
  <c r="B2391" i="3"/>
  <c r="B2393" i="3"/>
  <c r="B2395" i="3"/>
  <c r="B2397" i="3"/>
  <c r="B2399" i="3"/>
  <c r="B2401" i="3"/>
  <c r="B2403" i="3"/>
  <c r="B2405" i="3"/>
  <c r="B2407" i="3"/>
  <c r="B2409" i="3"/>
  <c r="B2411" i="3"/>
  <c r="B2413" i="3"/>
  <c r="B2415" i="3"/>
  <c r="B2417" i="3"/>
  <c r="B2419" i="3"/>
  <c r="B2421" i="3"/>
  <c r="B2423" i="3"/>
  <c r="B2425" i="3"/>
  <c r="B2427" i="3"/>
  <c r="B2429" i="3"/>
  <c r="B2431" i="3"/>
  <c r="B2433" i="3"/>
  <c r="B2435" i="3"/>
  <c r="B2437" i="3"/>
  <c r="B2439" i="3"/>
  <c r="B2441" i="3"/>
  <c r="B2443" i="3"/>
  <c r="B2445" i="3"/>
  <c r="B2447" i="3"/>
  <c r="B2449" i="3"/>
  <c r="B2451" i="3"/>
  <c r="B2453" i="3"/>
  <c r="B2455" i="3"/>
  <c r="B2457" i="3"/>
  <c r="B2459" i="3"/>
  <c r="B2461" i="3"/>
  <c r="B2463" i="3"/>
  <c r="B2465" i="3"/>
  <c r="B2467" i="3"/>
  <c r="B2469" i="3"/>
  <c r="B2471" i="3"/>
  <c r="B2473" i="3"/>
  <c r="B2475" i="3"/>
  <c r="B2477" i="3"/>
  <c r="B2479" i="3"/>
  <c r="B2481" i="3"/>
  <c r="B2483" i="3"/>
  <c r="B2485" i="3"/>
  <c r="B2487" i="3"/>
  <c r="B2489" i="3"/>
  <c r="B2491" i="3"/>
  <c r="B2493" i="3"/>
  <c r="B2495" i="3"/>
  <c r="B2497" i="3"/>
  <c r="B2499" i="3"/>
  <c r="B2501" i="3"/>
  <c r="B2503" i="3"/>
  <c r="B2505" i="3"/>
  <c r="B2507" i="3"/>
  <c r="B2509" i="3"/>
  <c r="B2511" i="3"/>
  <c r="B2513" i="3"/>
  <c r="B2515" i="3"/>
  <c r="B2517" i="3"/>
  <c r="B2519" i="3"/>
  <c r="B2521" i="3"/>
  <c r="B2523" i="3"/>
  <c r="B2525" i="3"/>
  <c r="B2527" i="3"/>
  <c r="B2529" i="3"/>
  <c r="B2531" i="3"/>
  <c r="B2533" i="3"/>
  <c r="B2535" i="3"/>
  <c r="B2537" i="3"/>
  <c r="B2539" i="3"/>
  <c r="B2541" i="3"/>
  <c r="B2543" i="3"/>
  <c r="B2545" i="3"/>
  <c r="B2547" i="3"/>
  <c r="B2549" i="3"/>
  <c r="B2551" i="3"/>
  <c r="B2553" i="3"/>
  <c r="B2555" i="3"/>
  <c r="B2557" i="3"/>
  <c r="B2559" i="3"/>
  <c r="B2561" i="3"/>
  <c r="B2563" i="3"/>
  <c r="B2565" i="3"/>
  <c r="B2567" i="3"/>
  <c r="B2569" i="3"/>
  <c r="B2571" i="3"/>
  <c r="B2573" i="3"/>
  <c r="B2575" i="3"/>
  <c r="B2577" i="3"/>
  <c r="B2579" i="3"/>
  <c r="B2581" i="3"/>
  <c r="B2583" i="3"/>
  <c r="B2585" i="3"/>
  <c r="B2587" i="3"/>
  <c r="B2589" i="3"/>
  <c r="B2591" i="3"/>
  <c r="B2593" i="3"/>
  <c r="B2595" i="3"/>
  <c r="B2597" i="3"/>
  <c r="B2599" i="3"/>
  <c r="B2601" i="3"/>
  <c r="B2603" i="3"/>
  <c r="B2605" i="3"/>
  <c r="B2607" i="3"/>
  <c r="B2609" i="3"/>
  <c r="B2611" i="3"/>
  <c r="B2613" i="3"/>
  <c r="B2615" i="3"/>
  <c r="B2617" i="3"/>
  <c r="B2619" i="3"/>
  <c r="B2621" i="3"/>
  <c r="B2623" i="3"/>
  <c r="B2625" i="3"/>
  <c r="B2627" i="3"/>
  <c r="B2629" i="3"/>
  <c r="B2631" i="3"/>
  <c r="B2633" i="3"/>
  <c r="B2635" i="3"/>
  <c r="B2637" i="3"/>
  <c r="B2639" i="3"/>
  <c r="B2641" i="3"/>
  <c r="B2643" i="3"/>
  <c r="B2645" i="3"/>
  <c r="B2647" i="3"/>
  <c r="B2649" i="3"/>
  <c r="B2651" i="3"/>
  <c r="B2653" i="3"/>
  <c r="B2655" i="3"/>
  <c r="B2657" i="3"/>
  <c r="B2659" i="3"/>
  <c r="B2661" i="3"/>
  <c r="B2663" i="3"/>
  <c r="B2665" i="3"/>
  <c r="B2667" i="3"/>
  <c r="B2669" i="3"/>
  <c r="B2671" i="3"/>
  <c r="B2673" i="3"/>
  <c r="B2675" i="3"/>
  <c r="B2677" i="3"/>
  <c r="B2679" i="3"/>
  <c r="B2681" i="3"/>
  <c r="B2683" i="3"/>
  <c r="B2685" i="3"/>
  <c r="B2687" i="3"/>
  <c r="B2689" i="3"/>
  <c r="B2691" i="3"/>
  <c r="B2693" i="3"/>
  <c r="B2695" i="3"/>
  <c r="B2697" i="3"/>
  <c r="B2699" i="3"/>
  <c r="B2701" i="3"/>
  <c r="B2703" i="3"/>
  <c r="B2705" i="3"/>
  <c r="B2707" i="3"/>
  <c r="B2709" i="3"/>
  <c r="B2711" i="3"/>
  <c r="B2713" i="3"/>
  <c r="B2715" i="3"/>
  <c r="B2717" i="3"/>
  <c r="B2719" i="3"/>
  <c r="B2721" i="3"/>
  <c r="B2723" i="3"/>
  <c r="B2725" i="3"/>
  <c r="B2727" i="3"/>
  <c r="B2729" i="3"/>
  <c r="B2731" i="3"/>
  <c r="B2733" i="3"/>
  <c r="B2735" i="3"/>
  <c r="B2737" i="3"/>
  <c r="B2739" i="3"/>
  <c r="B2741" i="3"/>
  <c r="B2743" i="3"/>
  <c r="B2745" i="3"/>
  <c r="B2747" i="3"/>
  <c r="B2749" i="3"/>
  <c r="B2751" i="3"/>
  <c r="B2753" i="3"/>
  <c r="B2755" i="3"/>
  <c r="B2757" i="3"/>
  <c r="B2759" i="3"/>
  <c r="B2761" i="3"/>
  <c r="B2763" i="3"/>
  <c r="B2765" i="3"/>
  <c r="B2767" i="3"/>
  <c r="B2769" i="3"/>
  <c r="B2771" i="3"/>
  <c r="B2773" i="3"/>
  <c r="B2775" i="3"/>
  <c r="B2777" i="3"/>
  <c r="B2779" i="3"/>
  <c r="B2781" i="3"/>
  <c r="B2783" i="3"/>
  <c r="B2785" i="3"/>
  <c r="B2787" i="3"/>
  <c r="B2789" i="3"/>
  <c r="B2791" i="3"/>
  <c r="B2793" i="3"/>
  <c r="B2795" i="3"/>
  <c r="B2797" i="3"/>
  <c r="B2799" i="3"/>
  <c r="B2801" i="3"/>
  <c r="B2803" i="3"/>
  <c r="B2805" i="3"/>
  <c r="B2807" i="3"/>
  <c r="B2809" i="3"/>
  <c r="B2811" i="3"/>
  <c r="B2813" i="3"/>
  <c r="B2815" i="3"/>
  <c r="B2817" i="3"/>
  <c r="B2819" i="3"/>
  <c r="B2821" i="3"/>
  <c r="B2823" i="3"/>
  <c r="B2825" i="3"/>
  <c r="B2827" i="3"/>
  <c r="B2829" i="3"/>
  <c r="B2831" i="3"/>
  <c r="B2833" i="3"/>
  <c r="B2835" i="3"/>
  <c r="B2837" i="3"/>
  <c r="B2839" i="3"/>
  <c r="B2841" i="3"/>
  <c r="B2843" i="3"/>
  <c r="B2845" i="3"/>
  <c r="B2847" i="3"/>
  <c r="B2849" i="3"/>
  <c r="B2851" i="3"/>
  <c r="B2853" i="3"/>
  <c r="B2855" i="3"/>
  <c r="B2857" i="3"/>
  <c r="B2859" i="3"/>
  <c r="B2861" i="3"/>
  <c r="B2863" i="3"/>
  <c r="B2865" i="3"/>
  <c r="B2867" i="3"/>
  <c r="B2869" i="3"/>
  <c r="B2871" i="3"/>
  <c r="B2873" i="3"/>
  <c r="B2875" i="3"/>
  <c r="B2877" i="3"/>
  <c r="B2879" i="3"/>
  <c r="B2881" i="3"/>
  <c r="B2883" i="3"/>
  <c r="B2885" i="3"/>
  <c r="B2887" i="3"/>
  <c r="B2882" i="3"/>
  <c r="B2886" i="3"/>
  <c r="B2889" i="3"/>
  <c r="B2891" i="3"/>
  <c r="B2893" i="3"/>
  <c r="B2895" i="3"/>
  <c r="B2897" i="3"/>
  <c r="B2899" i="3"/>
  <c r="B2901" i="3"/>
  <c r="B2903" i="3"/>
  <c r="B2905" i="3"/>
  <c r="B2907" i="3"/>
  <c r="B2909" i="3"/>
  <c r="B2911" i="3"/>
  <c r="B2913" i="3"/>
  <c r="B2915" i="3"/>
  <c r="B2917" i="3"/>
  <c r="B2919" i="3"/>
  <c r="B2921" i="3"/>
  <c r="B2923" i="3"/>
  <c r="B2925" i="3"/>
  <c r="B2927" i="3"/>
  <c r="B2929" i="3"/>
  <c r="B2931" i="3"/>
  <c r="B2933" i="3"/>
  <c r="B2935" i="3"/>
  <c r="B2937" i="3"/>
  <c r="B2939" i="3"/>
  <c r="B2941" i="3"/>
  <c r="B2943" i="3"/>
  <c r="B2945" i="3"/>
  <c r="B2947" i="3"/>
  <c r="B2949" i="3"/>
  <c r="B2951" i="3"/>
  <c r="B2953" i="3"/>
  <c r="B2955" i="3"/>
  <c r="B2957" i="3"/>
  <c r="B2959" i="3"/>
  <c r="B2961" i="3"/>
  <c r="B2963" i="3"/>
  <c r="B2965" i="3"/>
  <c r="B2967" i="3"/>
  <c r="B2969" i="3"/>
  <c r="B2971" i="3"/>
  <c r="B2973" i="3"/>
  <c r="B2975" i="3"/>
  <c r="B2977" i="3"/>
  <c r="B2979" i="3"/>
  <c r="B2981" i="3"/>
  <c r="B2983" i="3"/>
  <c r="B2985" i="3"/>
  <c r="B2987" i="3"/>
  <c r="B2989" i="3"/>
  <c r="B2991" i="3"/>
  <c r="B2993" i="3"/>
  <c r="B2995" i="3"/>
  <c r="B2997" i="3"/>
  <c r="B2999" i="3"/>
  <c r="B3001" i="3"/>
  <c r="B3003" i="3"/>
  <c r="B3005" i="3"/>
  <c r="B3007" i="3"/>
  <c r="B3009" i="3"/>
  <c r="B3011" i="3"/>
  <c r="B3013" i="3"/>
  <c r="B3015" i="3"/>
  <c r="B3017" i="3"/>
  <c r="B3019" i="3"/>
  <c r="B3021" i="3"/>
  <c r="B3023" i="3"/>
  <c r="B3025" i="3"/>
  <c r="B3027" i="3"/>
  <c r="B3029" i="3"/>
  <c r="B3031" i="3"/>
  <c r="B3033" i="3"/>
  <c r="B3035" i="3"/>
  <c r="B3037" i="3"/>
  <c r="B3039" i="3"/>
  <c r="B3041" i="3"/>
  <c r="B3043" i="3"/>
  <c r="B3045" i="3"/>
  <c r="B3047" i="3"/>
  <c r="B3049" i="3"/>
  <c r="B3051" i="3"/>
  <c r="B3053" i="3"/>
  <c r="B3055" i="3"/>
  <c r="B3057" i="3"/>
  <c r="B3059" i="3"/>
  <c r="B3061" i="3"/>
  <c r="B3063" i="3"/>
  <c r="B3065" i="3"/>
  <c r="B3067" i="3"/>
  <c r="B3069" i="3"/>
  <c r="B3071" i="3"/>
  <c r="B3073" i="3"/>
  <c r="B3075" i="3"/>
  <c r="B3077" i="3"/>
  <c r="B3079" i="3"/>
  <c r="B3081" i="3"/>
  <c r="B3083" i="3"/>
  <c r="B3085" i="3"/>
  <c r="B3087" i="3"/>
  <c r="B3089" i="3"/>
  <c r="B3091" i="3"/>
  <c r="B3093" i="3"/>
  <c r="B3095" i="3"/>
  <c r="B3097" i="3"/>
  <c r="B3099" i="3"/>
  <c r="B3101" i="3"/>
  <c r="B3103" i="3"/>
  <c r="B3105" i="3"/>
  <c r="B3107" i="3"/>
  <c r="B3109" i="3"/>
  <c r="B3111" i="3"/>
  <c r="B3113" i="3"/>
  <c r="B3115" i="3"/>
  <c r="B3117" i="3"/>
  <c r="B3119" i="3"/>
  <c r="B3121" i="3"/>
  <c r="B3123" i="3"/>
  <c r="B3125" i="3"/>
  <c r="B3127" i="3"/>
  <c r="B3129" i="3"/>
  <c r="B3131" i="3"/>
  <c r="B3133" i="3"/>
  <c r="B3135" i="3"/>
  <c r="B3137" i="3"/>
  <c r="B3139" i="3"/>
  <c r="B3141" i="3"/>
  <c r="B3143" i="3"/>
  <c r="B3145" i="3"/>
  <c r="B3147" i="3"/>
  <c r="B3149" i="3"/>
  <c r="B3151" i="3"/>
  <c r="B3153" i="3"/>
  <c r="B3155" i="3"/>
  <c r="B3157" i="3"/>
  <c r="B3159" i="3"/>
  <c r="B3161" i="3"/>
  <c r="B3163" i="3"/>
  <c r="B3165" i="3"/>
  <c r="B3167" i="3"/>
  <c r="B3169" i="3"/>
  <c r="B3171" i="3"/>
  <c r="B3173" i="3"/>
  <c r="B3175" i="3"/>
  <c r="B3177" i="3"/>
  <c r="B3179" i="3"/>
  <c r="B3181" i="3"/>
  <c r="B3183" i="3"/>
  <c r="B3185" i="3"/>
  <c r="B3187" i="3"/>
  <c r="B3189" i="3"/>
  <c r="B3191" i="3"/>
  <c r="B3193" i="3"/>
  <c r="B3195" i="3"/>
  <c r="B3197" i="3"/>
  <c r="B3199" i="3"/>
  <c r="B3201" i="3"/>
  <c r="B3203" i="3"/>
  <c r="B3205" i="3"/>
  <c r="B3207" i="3"/>
  <c r="B3209" i="3"/>
  <c r="B3211" i="3"/>
  <c r="B3213" i="3"/>
  <c r="B3215" i="3"/>
  <c r="B3217" i="3"/>
  <c r="B3219" i="3"/>
  <c r="B3221" i="3"/>
  <c r="B3223" i="3"/>
  <c r="B3225" i="3"/>
  <c r="B3227" i="3"/>
  <c r="B3229" i="3"/>
  <c r="B2884" i="3"/>
  <c r="B2888" i="3"/>
  <c r="B2890" i="3"/>
  <c r="B2892" i="3"/>
  <c r="B2894" i="3"/>
  <c r="B2896" i="3"/>
  <c r="B2898" i="3"/>
  <c r="B2900" i="3"/>
  <c r="B2902" i="3"/>
  <c r="B2904" i="3"/>
  <c r="B2906" i="3"/>
  <c r="B2908" i="3"/>
  <c r="B2910" i="3"/>
  <c r="B2912" i="3"/>
  <c r="B2914" i="3"/>
  <c r="B2916" i="3"/>
  <c r="B2918" i="3"/>
  <c r="B2920" i="3"/>
  <c r="B2922" i="3"/>
  <c r="B2924" i="3"/>
  <c r="B2926" i="3"/>
  <c r="B2928" i="3"/>
  <c r="B2930" i="3"/>
  <c r="B2932" i="3"/>
  <c r="B2934" i="3"/>
  <c r="B2936" i="3"/>
  <c r="B2938" i="3"/>
  <c r="B2940" i="3"/>
  <c r="B2942" i="3"/>
  <c r="B2944" i="3"/>
  <c r="B2946" i="3"/>
  <c r="B2948" i="3"/>
  <c r="B2950" i="3"/>
  <c r="B2952" i="3"/>
  <c r="B2954" i="3"/>
  <c r="B2956" i="3"/>
  <c r="B2958" i="3"/>
  <c r="B2960" i="3"/>
  <c r="B2962" i="3"/>
  <c r="B2964" i="3"/>
  <c r="B2966" i="3"/>
  <c r="B2968" i="3"/>
  <c r="B2970" i="3"/>
  <c r="B2972" i="3"/>
  <c r="B2974" i="3"/>
  <c r="B2976" i="3"/>
  <c r="B2978" i="3"/>
  <c r="B2980" i="3"/>
  <c r="B2982" i="3"/>
  <c r="B2984" i="3"/>
  <c r="B2986" i="3"/>
  <c r="B2988" i="3"/>
  <c r="B2990" i="3"/>
  <c r="B2992" i="3"/>
  <c r="B2994" i="3"/>
  <c r="B2996" i="3"/>
  <c r="B2998" i="3"/>
  <c r="B3000" i="3"/>
  <c r="B3002" i="3"/>
  <c r="B3004" i="3"/>
  <c r="B3006" i="3"/>
  <c r="B3008" i="3"/>
  <c r="B3010" i="3"/>
  <c r="B3012" i="3"/>
  <c r="B3014" i="3"/>
  <c r="B3016" i="3"/>
  <c r="B3018" i="3"/>
  <c r="B3020" i="3"/>
  <c r="B3022" i="3"/>
  <c r="B3024" i="3"/>
  <c r="B3026" i="3"/>
  <c r="B3028" i="3"/>
  <c r="B3030" i="3"/>
  <c r="B3032" i="3"/>
  <c r="B3034" i="3"/>
  <c r="B3036" i="3"/>
  <c r="B3038" i="3"/>
  <c r="B3040" i="3"/>
  <c r="B3042" i="3"/>
  <c r="B3044" i="3"/>
  <c r="B3046" i="3"/>
  <c r="B3048" i="3"/>
  <c r="B3050" i="3"/>
  <c r="B3052" i="3"/>
  <c r="B3054" i="3"/>
  <c r="B3056" i="3"/>
  <c r="B3058" i="3"/>
  <c r="B3060" i="3"/>
  <c r="B3062" i="3"/>
  <c r="B3064" i="3"/>
  <c r="B3066" i="3"/>
  <c r="B3068" i="3"/>
  <c r="B3070" i="3"/>
  <c r="B3072" i="3"/>
  <c r="B3074" i="3"/>
  <c r="B3076" i="3"/>
  <c r="B3078" i="3"/>
  <c r="B3080" i="3"/>
  <c r="B3082" i="3"/>
  <c r="B3084" i="3"/>
  <c r="B3086" i="3"/>
  <c r="B3088" i="3"/>
  <c r="B3090" i="3"/>
  <c r="B3092" i="3"/>
  <c r="B3094" i="3"/>
  <c r="B3096" i="3"/>
  <c r="B3098" i="3"/>
  <c r="B3100" i="3"/>
  <c r="B3102" i="3"/>
  <c r="B3104" i="3"/>
  <c r="B3106" i="3"/>
  <c r="B3108" i="3"/>
  <c r="B3110" i="3"/>
  <c r="B3112" i="3"/>
  <c r="B3114" i="3"/>
  <c r="B3116" i="3"/>
  <c r="B3118" i="3"/>
  <c r="B3120" i="3"/>
  <c r="B3122" i="3"/>
  <c r="B3124" i="3"/>
  <c r="B3126" i="3"/>
  <c r="B3128" i="3"/>
  <c r="B3130" i="3"/>
  <c r="B3132" i="3"/>
  <c r="B3134" i="3"/>
  <c r="B3136" i="3"/>
  <c r="B3138" i="3"/>
  <c r="B3140" i="3"/>
  <c r="B3142" i="3"/>
  <c r="B3144" i="3"/>
  <c r="B3146" i="3"/>
  <c r="B3148" i="3"/>
  <c r="B3150" i="3"/>
  <c r="B3152" i="3"/>
  <c r="B3154" i="3"/>
  <c r="B3156" i="3"/>
  <c r="B3158" i="3"/>
  <c r="B3160" i="3"/>
  <c r="B3162" i="3"/>
  <c r="B3164" i="3"/>
  <c r="B3166" i="3"/>
  <c r="B3168" i="3"/>
  <c r="B3170" i="3"/>
  <c r="B3172" i="3"/>
  <c r="B3174" i="3"/>
  <c r="B3176" i="3"/>
  <c r="B3178" i="3"/>
  <c r="B3180" i="3"/>
  <c r="B3182" i="3"/>
  <c r="B3184" i="3"/>
  <c r="B3186" i="3"/>
  <c r="B3188" i="3"/>
  <c r="B3190" i="3"/>
  <c r="B3192" i="3"/>
  <c r="B3194" i="3"/>
  <c r="B3196" i="3"/>
  <c r="B3198" i="3"/>
  <c r="B3200" i="3"/>
  <c r="B3202" i="3"/>
  <c r="B3204" i="3"/>
  <c r="B3206" i="3"/>
  <c r="B3208" i="3"/>
  <c r="B3210" i="3"/>
  <c r="B3212" i="3"/>
  <c r="B3214" i="3"/>
  <c r="B3216" i="3"/>
  <c r="B3218" i="3"/>
  <c r="B3220" i="3"/>
  <c r="B3222" i="3"/>
  <c r="B3224" i="3"/>
  <c r="B3226" i="3"/>
  <c r="B3228" i="3"/>
  <c r="B2" i="3"/>
  <c r="G8" i="5"/>
  <c r="G7" i="5"/>
  <c r="G6" i="5"/>
  <c r="G5" i="5"/>
  <c r="G4" i="5"/>
  <c r="C2650" i="3" l="1"/>
  <c r="E2650" i="3"/>
  <c r="G2650" i="3"/>
  <c r="C2642" i="3"/>
  <c r="E2642" i="3"/>
  <c r="G2642" i="3"/>
  <c r="C2634" i="3"/>
  <c r="E2634" i="3"/>
  <c r="G2634" i="3"/>
  <c r="C2626" i="3"/>
  <c r="E2626" i="3"/>
  <c r="G2626" i="3"/>
  <c r="C2618" i="3"/>
  <c r="E2618" i="3"/>
  <c r="G2618" i="3"/>
  <c r="C2610" i="3"/>
  <c r="E2610" i="3"/>
  <c r="G2610" i="3"/>
  <c r="C2602" i="3"/>
  <c r="E2602" i="3"/>
  <c r="G2602" i="3"/>
  <c r="C2594" i="3"/>
  <c r="E2594" i="3"/>
  <c r="G2594" i="3"/>
  <c r="C2586" i="3"/>
  <c r="E2586" i="3"/>
  <c r="G2586" i="3"/>
  <c r="C2578" i="3"/>
  <c r="E2578" i="3"/>
  <c r="G2578" i="3"/>
  <c r="C2570" i="3"/>
  <c r="E2570" i="3"/>
  <c r="G2570" i="3"/>
  <c r="C2562" i="3"/>
  <c r="E2562" i="3"/>
  <c r="G2562" i="3"/>
  <c r="C2554" i="3"/>
  <c r="E2554" i="3"/>
  <c r="G2554" i="3"/>
  <c r="C2546" i="3"/>
  <c r="E2546" i="3"/>
  <c r="G2546" i="3"/>
  <c r="C2538" i="3"/>
  <c r="E2538" i="3"/>
  <c r="G2538" i="3"/>
  <c r="C2530" i="3"/>
  <c r="E2530" i="3"/>
  <c r="G2530" i="3"/>
  <c r="C2522" i="3"/>
  <c r="E2522" i="3"/>
  <c r="G2522" i="3"/>
  <c r="C2514" i="3"/>
  <c r="E2514" i="3"/>
  <c r="G2514" i="3"/>
  <c r="C2506" i="3"/>
  <c r="E2506" i="3"/>
  <c r="G2506" i="3"/>
  <c r="C2498" i="3"/>
  <c r="E2498" i="3"/>
  <c r="G2498" i="3"/>
  <c r="C2490" i="3"/>
  <c r="E2490" i="3"/>
  <c r="G2490" i="3"/>
  <c r="C2482" i="3"/>
  <c r="E2482" i="3"/>
  <c r="G2482" i="3"/>
  <c r="C2474" i="3"/>
  <c r="E2474" i="3"/>
  <c r="G2474" i="3"/>
  <c r="C2466" i="3"/>
  <c r="E2466" i="3"/>
  <c r="G2466" i="3"/>
  <c r="C2458" i="3"/>
  <c r="E2458" i="3"/>
  <c r="G2458" i="3"/>
  <c r="C2450" i="3"/>
  <c r="E2450" i="3"/>
  <c r="G2450" i="3"/>
  <c r="C2442" i="3"/>
  <c r="E2442" i="3"/>
  <c r="G2442" i="3"/>
  <c r="C2434" i="3"/>
  <c r="E2434" i="3"/>
  <c r="G2434" i="3"/>
  <c r="C2426" i="3"/>
  <c r="E2426" i="3"/>
  <c r="G2426" i="3"/>
  <c r="C2418" i="3"/>
  <c r="E2418" i="3"/>
  <c r="G2418" i="3"/>
  <c r="C2410" i="3"/>
  <c r="E2410" i="3"/>
  <c r="G2410" i="3"/>
  <c r="C2398" i="3"/>
  <c r="E2398" i="3"/>
  <c r="G2398" i="3"/>
  <c r="C2390" i="3"/>
  <c r="E2390" i="3"/>
  <c r="G2390" i="3"/>
  <c r="C2382" i="3"/>
  <c r="E2382" i="3"/>
  <c r="G2382" i="3"/>
  <c r="C2378" i="3"/>
  <c r="E2378" i="3"/>
  <c r="G2378" i="3"/>
  <c r="C2370" i="3"/>
  <c r="E2370" i="3"/>
  <c r="G2370" i="3"/>
  <c r="C2362" i="3"/>
  <c r="E2362" i="3"/>
  <c r="G2362" i="3"/>
  <c r="C2354" i="3"/>
  <c r="E2354" i="3"/>
  <c r="G2354" i="3"/>
  <c r="C2346" i="3"/>
  <c r="E2346" i="3"/>
  <c r="G2346" i="3"/>
  <c r="C2334" i="3"/>
  <c r="E2334" i="3"/>
  <c r="G2334" i="3"/>
  <c r="C2326" i="3"/>
  <c r="E2326" i="3"/>
  <c r="G2326" i="3"/>
  <c r="C2318" i="3"/>
  <c r="E2318" i="3"/>
  <c r="G2318" i="3"/>
  <c r="C2310" i="3"/>
  <c r="E2310" i="3"/>
  <c r="G2310" i="3"/>
  <c r="C2302" i="3"/>
  <c r="E2302" i="3"/>
  <c r="G2302" i="3"/>
  <c r="C2294" i="3"/>
  <c r="E2294" i="3"/>
  <c r="G2294" i="3"/>
  <c r="C2286" i="3"/>
  <c r="E2286" i="3"/>
  <c r="G2286" i="3"/>
  <c r="C2278" i="3"/>
  <c r="E2278" i="3"/>
  <c r="G2278" i="3"/>
  <c r="C2270" i="3"/>
  <c r="E2270" i="3"/>
  <c r="G2270" i="3"/>
  <c r="C2262" i="3"/>
  <c r="E2262" i="3"/>
  <c r="G2262" i="3"/>
  <c r="C2254" i="3"/>
  <c r="E2254" i="3"/>
  <c r="G2254" i="3"/>
  <c r="C2246" i="3"/>
  <c r="E2246" i="3"/>
  <c r="G2246" i="3"/>
  <c r="C2238" i="3"/>
  <c r="E2238" i="3"/>
  <c r="G2238" i="3"/>
  <c r="C2230" i="3"/>
  <c r="E2230" i="3"/>
  <c r="G2230" i="3"/>
  <c r="C2222" i="3"/>
  <c r="E2222" i="3"/>
  <c r="G2222" i="3"/>
  <c r="C2218" i="3"/>
  <c r="E2218" i="3"/>
  <c r="G2218" i="3"/>
  <c r="C2210" i="3"/>
  <c r="E2210" i="3"/>
  <c r="G2210" i="3"/>
  <c r="C2202" i="3"/>
  <c r="E2202" i="3"/>
  <c r="G2202" i="3"/>
  <c r="C2194" i="3"/>
  <c r="E2194" i="3"/>
  <c r="G2194" i="3"/>
  <c r="C2186" i="3"/>
  <c r="E2186" i="3"/>
  <c r="G2186" i="3"/>
  <c r="C2178" i="3"/>
  <c r="E2178" i="3"/>
  <c r="G2178" i="3"/>
  <c r="C2166" i="3"/>
  <c r="E2166" i="3"/>
  <c r="G2166" i="3"/>
  <c r="C2158" i="3"/>
  <c r="E2158" i="3"/>
  <c r="G2158" i="3"/>
  <c r="C2150" i="3"/>
  <c r="E2150" i="3"/>
  <c r="G2150" i="3"/>
  <c r="C2138" i="3"/>
  <c r="E2138" i="3"/>
  <c r="G2138" i="3"/>
  <c r="C2134" i="3"/>
  <c r="E2134" i="3"/>
  <c r="G2134" i="3"/>
  <c r="C2126" i="3"/>
  <c r="E2126" i="3"/>
  <c r="G2126" i="3"/>
  <c r="C2118" i="3"/>
  <c r="E2118" i="3"/>
  <c r="G2118" i="3"/>
  <c r="C2110" i="3"/>
  <c r="E2110" i="3"/>
  <c r="G2110" i="3"/>
  <c r="C2102" i="3"/>
  <c r="E2102" i="3"/>
  <c r="G2102" i="3"/>
  <c r="C2094" i="3"/>
  <c r="E2094" i="3"/>
  <c r="G2094" i="3"/>
  <c r="C2086" i="3"/>
  <c r="E2086" i="3"/>
  <c r="G2086" i="3"/>
  <c r="C2078" i="3"/>
  <c r="E2078" i="3"/>
  <c r="G2078" i="3"/>
  <c r="C2070" i="3"/>
  <c r="E2070" i="3"/>
  <c r="G2070" i="3"/>
  <c r="C2062" i="3"/>
  <c r="E2062" i="3"/>
  <c r="G2062" i="3"/>
  <c r="C2054" i="3"/>
  <c r="E2054" i="3"/>
  <c r="G2054" i="3"/>
  <c r="C2046" i="3"/>
  <c r="E2046" i="3"/>
  <c r="G2046" i="3"/>
  <c r="C2038" i="3"/>
  <c r="E2038" i="3"/>
  <c r="G2038" i="3"/>
  <c r="C2030" i="3"/>
  <c r="E2030" i="3"/>
  <c r="G2030" i="3"/>
  <c r="C2022" i="3"/>
  <c r="E2022" i="3"/>
  <c r="G2022" i="3"/>
  <c r="C2014" i="3"/>
  <c r="E2014" i="3"/>
  <c r="G2014" i="3"/>
  <c r="C2006" i="3"/>
  <c r="E2006" i="3"/>
  <c r="G2006" i="3"/>
  <c r="C1998" i="3"/>
  <c r="E1998" i="3"/>
  <c r="G1998" i="3"/>
  <c r="C1990" i="3"/>
  <c r="E1990" i="3"/>
  <c r="G1990" i="3"/>
  <c r="C1982" i="3"/>
  <c r="E1982" i="3"/>
  <c r="G1982" i="3"/>
  <c r="C1974" i="3"/>
  <c r="E1974" i="3"/>
  <c r="G1974" i="3"/>
  <c r="C1966" i="3"/>
  <c r="E1966" i="3"/>
  <c r="G1966" i="3"/>
  <c r="C1958" i="3"/>
  <c r="E1958" i="3"/>
  <c r="G1958" i="3"/>
  <c r="C1950" i="3"/>
  <c r="E1950" i="3"/>
  <c r="G1950" i="3"/>
  <c r="C1942" i="3"/>
  <c r="E1942" i="3"/>
  <c r="G1942" i="3"/>
  <c r="C1934" i="3"/>
  <c r="E1934" i="3"/>
  <c r="G1934" i="3"/>
  <c r="C1926" i="3"/>
  <c r="E1926" i="3"/>
  <c r="G1926" i="3"/>
  <c r="C1918" i="3"/>
  <c r="E1918" i="3"/>
  <c r="G1918" i="3"/>
  <c r="C1910" i="3"/>
  <c r="E1910" i="3"/>
  <c r="G1910" i="3"/>
  <c r="C1902" i="3"/>
  <c r="E1902" i="3"/>
  <c r="G1902" i="3"/>
  <c r="C1894" i="3"/>
  <c r="E1894" i="3"/>
  <c r="G1894" i="3"/>
  <c r="C1882" i="3"/>
  <c r="E1882" i="3"/>
  <c r="G1882" i="3"/>
  <c r="C1878" i="3"/>
  <c r="E1878" i="3"/>
  <c r="G1878" i="3"/>
  <c r="C1870" i="3"/>
  <c r="E1870" i="3"/>
  <c r="G1870" i="3"/>
  <c r="C1862" i="3"/>
  <c r="E1862" i="3"/>
  <c r="G1862" i="3"/>
  <c r="C1854" i="3"/>
  <c r="E1854" i="3"/>
  <c r="G1854" i="3"/>
  <c r="C1846" i="3"/>
  <c r="E1846" i="3"/>
  <c r="G1846" i="3"/>
  <c r="C1838" i="3"/>
  <c r="E1838" i="3"/>
  <c r="G1838" i="3"/>
  <c r="C1830" i="3"/>
  <c r="E1830" i="3"/>
  <c r="G1830" i="3"/>
  <c r="C1822" i="3"/>
  <c r="E1822" i="3"/>
  <c r="G1822" i="3"/>
  <c r="C1814" i="3"/>
  <c r="E1814" i="3"/>
  <c r="G1814" i="3"/>
  <c r="C1806" i="3"/>
  <c r="E1806" i="3"/>
  <c r="G1806" i="3"/>
  <c r="C1798" i="3"/>
  <c r="E1798" i="3"/>
  <c r="G1798" i="3"/>
  <c r="C1790" i="3"/>
  <c r="E1790" i="3"/>
  <c r="G1790" i="3"/>
  <c r="E1782" i="3"/>
  <c r="C1782" i="3"/>
  <c r="G1782" i="3"/>
  <c r="E1774" i="3"/>
  <c r="C1774" i="3"/>
  <c r="G1774" i="3"/>
  <c r="E1766" i="3"/>
  <c r="C1766" i="3"/>
  <c r="G1766" i="3"/>
  <c r="E1758" i="3"/>
  <c r="C1758" i="3"/>
  <c r="G1758" i="3"/>
  <c r="E1750" i="3"/>
  <c r="C1750" i="3"/>
  <c r="G1750" i="3"/>
  <c r="E1742" i="3"/>
  <c r="C1742" i="3"/>
  <c r="G1742" i="3"/>
  <c r="C1734" i="3"/>
  <c r="E1734" i="3"/>
  <c r="G1734" i="3"/>
  <c r="C1726" i="3"/>
  <c r="E1726" i="3"/>
  <c r="G1726" i="3"/>
  <c r="C1718" i="3"/>
  <c r="E1718" i="3"/>
  <c r="G1718" i="3"/>
  <c r="C1710" i="3"/>
  <c r="E1710" i="3"/>
  <c r="G1710" i="3"/>
  <c r="C1702" i="3"/>
  <c r="E1702" i="3"/>
  <c r="G1702" i="3"/>
  <c r="C1694" i="3"/>
  <c r="E1694" i="3"/>
  <c r="G1694" i="3"/>
  <c r="C1686" i="3"/>
  <c r="E1686" i="3"/>
  <c r="G1686" i="3"/>
  <c r="C1678" i="3"/>
  <c r="E1678" i="3"/>
  <c r="G1678" i="3"/>
  <c r="C1670" i="3"/>
  <c r="E1670" i="3"/>
  <c r="G1670" i="3"/>
  <c r="C1662" i="3"/>
  <c r="E1662" i="3"/>
  <c r="G1662" i="3"/>
  <c r="C1654" i="3"/>
  <c r="E1654" i="3"/>
  <c r="G1654" i="3"/>
  <c r="E1646" i="3"/>
  <c r="G1646" i="3"/>
  <c r="C1646" i="3"/>
  <c r="E1638" i="3"/>
  <c r="G1638" i="3"/>
  <c r="C1638" i="3"/>
  <c r="E1630" i="3"/>
  <c r="G1630" i="3"/>
  <c r="C1630" i="3"/>
  <c r="C1622" i="3"/>
  <c r="E1622" i="3"/>
  <c r="G1622" i="3"/>
  <c r="C1614" i="3"/>
  <c r="E1614" i="3"/>
  <c r="G1614" i="3"/>
  <c r="C1606" i="3"/>
  <c r="E1606" i="3"/>
  <c r="G1606" i="3"/>
  <c r="C1598" i="3"/>
  <c r="E1598" i="3"/>
  <c r="G1598" i="3"/>
  <c r="C1590" i="3"/>
  <c r="E1590" i="3"/>
  <c r="G1590" i="3"/>
  <c r="C1582" i="3"/>
  <c r="E1582" i="3"/>
  <c r="G1582" i="3"/>
  <c r="C1574" i="3"/>
  <c r="E1574" i="3"/>
  <c r="G1574" i="3"/>
  <c r="E1566" i="3"/>
  <c r="C1566" i="3"/>
  <c r="G1566" i="3"/>
  <c r="E1558" i="3"/>
  <c r="C1558" i="3"/>
  <c r="G1558" i="3"/>
  <c r="E1550" i="3"/>
  <c r="C1550" i="3"/>
  <c r="G1550" i="3"/>
  <c r="E1542" i="3"/>
  <c r="C1542" i="3"/>
  <c r="G1542" i="3"/>
  <c r="E1534" i="3"/>
  <c r="C1534" i="3"/>
  <c r="G1534" i="3"/>
  <c r="C1518" i="3"/>
  <c r="E1518" i="3"/>
  <c r="G1518" i="3"/>
  <c r="E1529" i="3"/>
  <c r="G1529" i="3"/>
  <c r="C1529" i="3"/>
  <c r="E1521" i="3"/>
  <c r="G1521" i="3"/>
  <c r="C1521" i="3"/>
  <c r="E1513" i="3"/>
  <c r="G1513" i="3"/>
  <c r="C1513" i="3"/>
  <c r="E1505" i="3"/>
  <c r="G1505" i="3"/>
  <c r="C1505" i="3"/>
  <c r="E1497" i="3"/>
  <c r="G1497" i="3"/>
  <c r="C1497" i="3"/>
  <c r="E1489" i="3"/>
  <c r="G1489" i="3"/>
  <c r="C1489" i="3"/>
  <c r="E1481" i="3"/>
  <c r="G1481" i="3"/>
  <c r="C1481" i="3"/>
  <c r="E1473" i="3"/>
  <c r="G1473" i="3"/>
  <c r="C1473" i="3"/>
  <c r="E1459" i="3"/>
  <c r="C1459" i="3"/>
  <c r="G1459" i="3"/>
  <c r="E1443" i="3"/>
  <c r="C1443" i="3"/>
  <c r="G1443" i="3"/>
  <c r="E1427" i="3"/>
  <c r="C1427" i="3"/>
  <c r="G1427" i="3"/>
  <c r="E1403" i="3"/>
  <c r="C1403" i="3"/>
  <c r="G1403" i="3"/>
  <c r="E1387" i="3"/>
  <c r="C1387" i="3"/>
  <c r="G1387" i="3"/>
  <c r="E1371" i="3"/>
  <c r="C1371" i="3"/>
  <c r="G1371" i="3"/>
  <c r="E1355" i="3"/>
  <c r="C1355" i="3"/>
  <c r="G1355" i="3"/>
  <c r="E1339" i="3"/>
  <c r="C1339" i="3"/>
  <c r="G1339" i="3"/>
  <c r="E1323" i="3"/>
  <c r="C1323" i="3"/>
  <c r="G1323" i="3"/>
  <c r="E1307" i="3"/>
  <c r="C1307" i="3"/>
  <c r="G1307" i="3"/>
  <c r="E1291" i="3"/>
  <c r="C1291" i="3"/>
  <c r="G1291" i="3"/>
  <c r="E1275" i="3"/>
  <c r="C1275" i="3"/>
  <c r="G1275" i="3"/>
  <c r="E1259" i="3"/>
  <c r="C1259" i="3"/>
  <c r="G1259" i="3"/>
  <c r="E1243" i="3"/>
  <c r="C1243" i="3"/>
  <c r="G1243" i="3"/>
  <c r="E1227" i="3"/>
  <c r="C1227" i="3"/>
  <c r="G1227" i="3"/>
  <c r="E1211" i="3"/>
  <c r="C1211" i="3"/>
  <c r="G1211" i="3"/>
  <c r="E1195" i="3"/>
  <c r="C1195" i="3"/>
  <c r="G1195" i="3"/>
  <c r="E1179" i="3"/>
  <c r="C1179" i="3"/>
  <c r="G1179" i="3"/>
  <c r="E1163" i="3"/>
  <c r="C1163" i="3"/>
  <c r="G1163" i="3"/>
  <c r="E1147" i="3"/>
  <c r="C1147" i="3"/>
  <c r="G1147" i="3"/>
  <c r="E1131" i="3"/>
  <c r="C1131" i="3"/>
  <c r="G1131" i="3"/>
  <c r="E1115" i="3"/>
  <c r="C1115" i="3"/>
  <c r="G1115" i="3"/>
  <c r="E1099" i="3"/>
  <c r="C1099" i="3"/>
  <c r="G1099" i="3"/>
  <c r="E1083" i="3"/>
  <c r="C1083" i="3"/>
  <c r="G1083" i="3"/>
  <c r="E1067" i="3"/>
  <c r="C1067" i="3"/>
  <c r="G1067" i="3"/>
  <c r="E1051" i="3"/>
  <c r="C1051" i="3"/>
  <c r="G1051" i="3"/>
  <c r="E1035" i="3"/>
  <c r="C1035" i="3"/>
  <c r="G1035" i="3"/>
  <c r="E1019" i="3"/>
  <c r="C1019" i="3"/>
  <c r="G1019" i="3"/>
  <c r="E1003" i="3"/>
  <c r="C1003" i="3"/>
  <c r="G1003" i="3"/>
  <c r="E987" i="3"/>
  <c r="C987" i="3"/>
  <c r="G987" i="3"/>
  <c r="E971" i="3"/>
  <c r="C971" i="3"/>
  <c r="G971" i="3"/>
  <c r="E955" i="3"/>
  <c r="C955" i="3"/>
  <c r="G955" i="3"/>
  <c r="E939" i="3"/>
  <c r="C939" i="3"/>
  <c r="G939" i="3"/>
  <c r="E923" i="3"/>
  <c r="C923" i="3"/>
  <c r="G923" i="3"/>
  <c r="E907" i="3"/>
  <c r="C907" i="3"/>
  <c r="G907" i="3"/>
  <c r="E891" i="3"/>
  <c r="C891" i="3"/>
  <c r="G891" i="3"/>
  <c r="E875" i="3"/>
  <c r="C875" i="3"/>
  <c r="G875" i="3"/>
  <c r="E859" i="3"/>
  <c r="C859" i="3"/>
  <c r="G859" i="3"/>
  <c r="E843" i="3"/>
  <c r="C843" i="3"/>
  <c r="G843" i="3"/>
  <c r="E819" i="3"/>
  <c r="C819" i="3"/>
  <c r="G819" i="3"/>
  <c r="E811" i="3"/>
  <c r="C811" i="3"/>
  <c r="G811" i="3"/>
  <c r="E795" i="3"/>
  <c r="C795" i="3"/>
  <c r="G795" i="3"/>
  <c r="E776" i="3"/>
  <c r="C776" i="3"/>
  <c r="G776" i="3"/>
  <c r="E744" i="3"/>
  <c r="C744" i="3"/>
  <c r="G744" i="3"/>
  <c r="E712" i="3"/>
  <c r="C712" i="3"/>
  <c r="G712" i="3"/>
  <c r="E664" i="3"/>
  <c r="C664" i="3"/>
  <c r="G664" i="3"/>
  <c r="E648" i="3"/>
  <c r="C648" i="3"/>
  <c r="G648" i="3"/>
  <c r="E616" i="3"/>
  <c r="C616" i="3"/>
  <c r="G616" i="3"/>
  <c r="E584" i="3"/>
  <c r="C584" i="3"/>
  <c r="G584" i="3"/>
  <c r="E552" i="3"/>
  <c r="C552" i="3"/>
  <c r="G552" i="3"/>
  <c r="E520" i="3"/>
  <c r="C520" i="3"/>
  <c r="G520" i="3"/>
  <c r="E488" i="3"/>
  <c r="C488" i="3"/>
  <c r="G488" i="3"/>
  <c r="E456" i="3"/>
  <c r="C456" i="3"/>
  <c r="G456" i="3"/>
  <c r="E424" i="3"/>
  <c r="C424" i="3"/>
  <c r="G424" i="3"/>
  <c r="E392" i="3"/>
  <c r="C392" i="3"/>
  <c r="G392" i="3"/>
  <c r="E360" i="3"/>
  <c r="C360" i="3"/>
  <c r="G360" i="3"/>
  <c r="E328" i="3"/>
  <c r="C328" i="3"/>
  <c r="G328" i="3"/>
  <c r="E296" i="3"/>
  <c r="C296" i="3"/>
  <c r="G296" i="3"/>
  <c r="E264" i="3"/>
  <c r="C264" i="3"/>
  <c r="G264" i="3"/>
  <c r="E232" i="3"/>
  <c r="C232" i="3"/>
  <c r="G232" i="3"/>
  <c r="E200" i="3"/>
  <c r="C200" i="3"/>
  <c r="G200" i="3"/>
  <c r="E168" i="3"/>
  <c r="C168" i="3"/>
  <c r="G168" i="3"/>
  <c r="E136" i="3"/>
  <c r="C136" i="3"/>
  <c r="G136" i="3"/>
  <c r="E104" i="3"/>
  <c r="C104" i="3"/>
  <c r="G104" i="3"/>
  <c r="E72" i="3"/>
  <c r="C72" i="3"/>
  <c r="G72" i="3"/>
  <c r="E40" i="3"/>
  <c r="C40" i="3"/>
  <c r="G40" i="3"/>
  <c r="E8" i="3"/>
  <c r="C8" i="3"/>
  <c r="G8" i="3"/>
  <c r="C1506" i="3"/>
  <c r="E1506" i="3"/>
  <c r="G1506" i="3"/>
  <c r="C1498" i="3"/>
  <c r="E1498" i="3"/>
  <c r="G1498" i="3"/>
  <c r="C1490" i="3"/>
  <c r="E1490" i="3"/>
  <c r="G1490" i="3"/>
  <c r="E1482" i="3"/>
  <c r="C1482" i="3"/>
  <c r="G1482" i="3"/>
  <c r="E1474" i="3"/>
  <c r="C1474" i="3"/>
  <c r="G1474" i="3"/>
  <c r="E1461" i="3"/>
  <c r="G1461" i="3"/>
  <c r="C1461" i="3"/>
  <c r="E1445" i="3"/>
  <c r="G1445" i="3"/>
  <c r="C1445" i="3"/>
  <c r="C1429" i="3"/>
  <c r="E1429" i="3"/>
  <c r="G1429" i="3"/>
  <c r="C1413" i="3"/>
  <c r="E1413" i="3"/>
  <c r="G1413" i="3"/>
  <c r="C1397" i="3"/>
  <c r="E1397" i="3"/>
  <c r="G1397" i="3"/>
  <c r="C1381" i="3"/>
  <c r="E1381" i="3"/>
  <c r="G1381" i="3"/>
  <c r="C1365" i="3"/>
  <c r="E1365" i="3"/>
  <c r="G1365" i="3"/>
  <c r="C1349" i="3"/>
  <c r="E1349" i="3"/>
  <c r="G1349" i="3"/>
  <c r="C1333" i="3"/>
  <c r="E1333" i="3"/>
  <c r="G1333" i="3"/>
  <c r="C1317" i="3"/>
  <c r="E1317" i="3"/>
  <c r="G1317" i="3"/>
  <c r="C1301" i="3"/>
  <c r="E1301" i="3"/>
  <c r="G1301" i="3"/>
  <c r="C1277" i="3"/>
  <c r="E1277" i="3"/>
  <c r="G1277" i="3"/>
  <c r="C1269" i="3"/>
  <c r="E1269" i="3"/>
  <c r="G1269" i="3"/>
  <c r="C1253" i="3"/>
  <c r="E1253" i="3"/>
  <c r="G1253" i="3"/>
  <c r="C1237" i="3"/>
  <c r="E1237" i="3"/>
  <c r="G1237" i="3"/>
  <c r="C1213" i="3"/>
  <c r="E1213" i="3"/>
  <c r="G1213" i="3"/>
  <c r="C1205" i="3"/>
  <c r="E1205" i="3"/>
  <c r="G1205" i="3"/>
  <c r="C1189" i="3"/>
  <c r="E1189" i="3"/>
  <c r="G1189" i="3"/>
  <c r="C1173" i="3"/>
  <c r="E1173" i="3"/>
  <c r="G1173" i="3"/>
  <c r="C1157" i="3"/>
  <c r="E1157" i="3"/>
  <c r="G1157" i="3"/>
  <c r="C1141" i="3"/>
  <c r="E1141" i="3"/>
  <c r="G1141" i="3"/>
  <c r="C1125" i="3"/>
  <c r="E1125" i="3"/>
  <c r="G1125" i="3"/>
  <c r="C1109" i="3"/>
  <c r="E1109" i="3"/>
  <c r="G1109" i="3"/>
  <c r="C1093" i="3"/>
  <c r="E1093" i="3"/>
  <c r="G1093" i="3"/>
  <c r="C1077" i="3"/>
  <c r="E1077" i="3"/>
  <c r="G1077" i="3"/>
  <c r="C1053" i="3"/>
  <c r="E1053" i="3"/>
  <c r="G1053" i="3"/>
  <c r="C1037" i="3"/>
  <c r="E1037" i="3"/>
  <c r="G1037" i="3"/>
  <c r="C1029" i="3"/>
  <c r="E1029" i="3"/>
  <c r="G1029" i="3"/>
  <c r="C1013" i="3"/>
  <c r="E1013" i="3"/>
  <c r="G1013" i="3"/>
  <c r="C997" i="3"/>
  <c r="E997" i="3"/>
  <c r="G997" i="3"/>
  <c r="C981" i="3"/>
  <c r="E981" i="3"/>
  <c r="G981" i="3"/>
  <c r="C965" i="3"/>
  <c r="E965" i="3"/>
  <c r="G965" i="3"/>
  <c r="C949" i="3"/>
  <c r="E949" i="3"/>
  <c r="G949" i="3"/>
  <c r="C933" i="3"/>
  <c r="E933" i="3"/>
  <c r="G933" i="3"/>
  <c r="C917" i="3"/>
  <c r="E917" i="3"/>
  <c r="G917" i="3"/>
  <c r="C901" i="3"/>
  <c r="E901" i="3"/>
  <c r="G901" i="3"/>
  <c r="C885" i="3"/>
  <c r="E885" i="3"/>
  <c r="G885" i="3"/>
  <c r="C869" i="3"/>
  <c r="E869" i="3"/>
  <c r="G869" i="3"/>
  <c r="C853" i="3"/>
  <c r="E853" i="3"/>
  <c r="G853" i="3"/>
  <c r="C837" i="3"/>
  <c r="E837" i="3"/>
  <c r="G837" i="3"/>
  <c r="C821" i="3"/>
  <c r="E821" i="3"/>
  <c r="G821" i="3"/>
  <c r="C805" i="3"/>
  <c r="E805" i="3"/>
  <c r="G805" i="3"/>
  <c r="E780" i="3"/>
  <c r="C780" i="3"/>
  <c r="G780" i="3"/>
  <c r="E748" i="3"/>
  <c r="C748" i="3"/>
  <c r="G748" i="3"/>
  <c r="E716" i="3"/>
  <c r="C716" i="3"/>
  <c r="G716" i="3"/>
  <c r="E684" i="3"/>
  <c r="C684" i="3"/>
  <c r="G684" i="3"/>
  <c r="E652" i="3"/>
  <c r="C652" i="3"/>
  <c r="G652" i="3"/>
  <c r="E636" i="3"/>
  <c r="C636" i="3"/>
  <c r="G636" i="3"/>
  <c r="E604" i="3"/>
  <c r="C604" i="3"/>
  <c r="G604" i="3"/>
  <c r="E556" i="3"/>
  <c r="C556" i="3"/>
  <c r="G556" i="3"/>
  <c r="E524" i="3"/>
  <c r="C524" i="3"/>
  <c r="G524" i="3"/>
  <c r="E492" i="3"/>
  <c r="C492" i="3"/>
  <c r="G492" i="3"/>
  <c r="E460" i="3"/>
  <c r="C460" i="3"/>
  <c r="G460" i="3"/>
  <c r="E444" i="3"/>
  <c r="C444" i="3"/>
  <c r="G444" i="3"/>
  <c r="E412" i="3"/>
  <c r="C412" i="3"/>
  <c r="G412" i="3"/>
  <c r="E380" i="3"/>
  <c r="C380" i="3"/>
  <c r="G380" i="3"/>
  <c r="E348" i="3"/>
  <c r="C348" i="3"/>
  <c r="G348" i="3"/>
  <c r="E316" i="3"/>
  <c r="C316" i="3"/>
  <c r="G316" i="3"/>
  <c r="E268" i="3"/>
  <c r="C268" i="3"/>
  <c r="G268" i="3"/>
  <c r="E236" i="3"/>
  <c r="C236" i="3"/>
  <c r="G236" i="3"/>
  <c r="E204" i="3"/>
  <c r="C204" i="3"/>
  <c r="G204" i="3"/>
  <c r="E172" i="3"/>
  <c r="C172" i="3"/>
  <c r="G172" i="3"/>
  <c r="E140" i="3"/>
  <c r="C140" i="3"/>
  <c r="G140" i="3"/>
  <c r="E108" i="3"/>
  <c r="C108" i="3"/>
  <c r="G108" i="3"/>
  <c r="E76" i="3"/>
  <c r="C76" i="3"/>
  <c r="G76" i="3"/>
  <c r="E44" i="3"/>
  <c r="C44" i="3"/>
  <c r="G44" i="3"/>
  <c r="E12" i="3"/>
  <c r="C12" i="3"/>
  <c r="G12" i="3"/>
  <c r="E1466" i="3"/>
  <c r="C1466" i="3"/>
  <c r="G1466" i="3"/>
  <c r="E1458" i="3"/>
  <c r="C1458" i="3"/>
  <c r="G1458" i="3"/>
  <c r="E1450" i="3"/>
  <c r="C1450" i="3"/>
  <c r="H1450" i="3" s="1"/>
  <c r="G1450" i="3"/>
  <c r="E1442" i="3"/>
  <c r="C1442" i="3"/>
  <c r="G1442" i="3"/>
  <c r="E1434" i="3"/>
  <c r="C1434" i="3"/>
  <c r="G1434" i="3"/>
  <c r="E1426" i="3"/>
  <c r="C1426" i="3"/>
  <c r="G1426" i="3"/>
  <c r="E1418" i="3"/>
  <c r="C1418" i="3"/>
  <c r="H1418" i="3" s="1"/>
  <c r="G1418" i="3"/>
  <c r="E1410" i="3"/>
  <c r="C1410" i="3"/>
  <c r="G1410" i="3"/>
  <c r="E1402" i="3"/>
  <c r="G1402" i="3"/>
  <c r="C1402" i="3"/>
  <c r="E1394" i="3"/>
  <c r="C1394" i="3"/>
  <c r="G1394" i="3"/>
  <c r="E1390" i="3"/>
  <c r="C1390" i="3"/>
  <c r="H1390" i="3" s="1"/>
  <c r="G1390" i="3"/>
  <c r="E1382" i="3"/>
  <c r="C1382" i="3"/>
  <c r="G1382" i="3"/>
  <c r="E1378" i="3"/>
  <c r="C1378" i="3"/>
  <c r="G1378" i="3"/>
  <c r="E1374" i="3"/>
  <c r="C1374" i="3"/>
  <c r="G1374" i="3"/>
  <c r="E1370" i="3"/>
  <c r="C1370" i="3"/>
  <c r="H1370" i="3" s="1"/>
  <c r="G1370" i="3"/>
  <c r="E1366" i="3"/>
  <c r="C1366" i="3"/>
  <c r="G1366" i="3"/>
  <c r="E1362" i="3"/>
  <c r="C1362" i="3"/>
  <c r="G1362" i="3"/>
  <c r="E1358" i="3"/>
  <c r="C1358" i="3"/>
  <c r="G1358" i="3"/>
  <c r="E1354" i="3"/>
  <c r="C1354" i="3"/>
  <c r="G1354" i="3"/>
  <c r="E1350" i="3"/>
  <c r="G1350" i="3"/>
  <c r="C1350" i="3"/>
  <c r="H1350" i="3" s="1"/>
  <c r="E1346" i="3"/>
  <c r="G1346" i="3"/>
  <c r="C1346" i="3"/>
  <c r="E1342" i="3"/>
  <c r="H1342" i="3" s="1"/>
  <c r="G1342" i="3"/>
  <c r="C1342" i="3"/>
  <c r="E1338" i="3"/>
  <c r="G1338" i="3"/>
  <c r="C1338" i="3"/>
  <c r="E1334" i="3"/>
  <c r="G1334" i="3"/>
  <c r="C1334" i="3"/>
  <c r="H1334" i="3" s="1"/>
  <c r="E1330" i="3"/>
  <c r="G1330" i="3"/>
  <c r="C1330" i="3"/>
  <c r="E1322" i="3"/>
  <c r="C1322" i="3"/>
  <c r="G1322" i="3"/>
  <c r="E1314" i="3"/>
  <c r="C1314" i="3"/>
  <c r="H1314" i="3" s="1"/>
  <c r="G1314" i="3"/>
  <c r="E1302" i="3"/>
  <c r="C1302" i="3"/>
  <c r="G1302" i="3"/>
  <c r="E1294" i="3"/>
  <c r="C1294" i="3"/>
  <c r="G1294" i="3"/>
  <c r="E1290" i="3"/>
  <c r="C1290" i="3"/>
  <c r="G1290" i="3"/>
  <c r="E1282" i="3"/>
  <c r="G1282" i="3"/>
  <c r="C1282" i="3"/>
  <c r="E1274" i="3"/>
  <c r="G1274" i="3"/>
  <c r="C1274" i="3"/>
  <c r="H1274" i="3" s="1"/>
  <c r="E1262" i="3"/>
  <c r="G1262" i="3"/>
  <c r="C1262" i="3"/>
  <c r="E1258" i="3"/>
  <c r="H1258" i="3" s="1"/>
  <c r="G1258" i="3"/>
  <c r="C1258" i="3"/>
  <c r="E1246" i="3"/>
  <c r="G1246" i="3"/>
  <c r="C1246" i="3"/>
  <c r="E1238" i="3"/>
  <c r="G1238" i="3"/>
  <c r="C1238" i="3"/>
  <c r="H1238" i="3" s="1"/>
  <c r="E1230" i="3"/>
  <c r="G1230" i="3"/>
  <c r="C1230" i="3"/>
  <c r="E1222" i="3"/>
  <c r="H1222" i="3" s="1"/>
  <c r="G1222" i="3"/>
  <c r="C1222" i="3"/>
  <c r="E1214" i="3"/>
  <c r="G1214" i="3"/>
  <c r="C1214" i="3"/>
  <c r="E1206" i="3"/>
  <c r="C1206" i="3"/>
  <c r="G1206" i="3"/>
  <c r="E1198" i="3"/>
  <c r="C1198" i="3"/>
  <c r="G1198" i="3"/>
  <c r="E1190" i="3"/>
  <c r="C1190" i="3"/>
  <c r="G1190" i="3"/>
  <c r="E1182" i="3"/>
  <c r="C1182" i="3"/>
  <c r="H1182" i="3" s="1"/>
  <c r="G1182" i="3"/>
  <c r="E1174" i="3"/>
  <c r="C1174" i="3"/>
  <c r="G1174" i="3"/>
  <c r="E1166" i="3"/>
  <c r="C1166" i="3"/>
  <c r="G1166" i="3"/>
  <c r="E1158" i="3"/>
  <c r="C1158" i="3"/>
  <c r="G1158" i="3"/>
  <c r="E1150" i="3"/>
  <c r="C1150" i="3"/>
  <c r="H1150" i="3" s="1"/>
  <c r="G1150" i="3"/>
  <c r="E1142" i="3"/>
  <c r="C1142" i="3"/>
  <c r="G1142" i="3"/>
  <c r="E1134" i="3"/>
  <c r="C1134" i="3"/>
  <c r="G1134" i="3"/>
  <c r="E1126" i="3"/>
  <c r="C1126" i="3"/>
  <c r="G1126" i="3"/>
  <c r="E1122" i="3"/>
  <c r="G1122" i="3"/>
  <c r="C1122" i="3"/>
  <c r="E1114" i="3"/>
  <c r="G1114" i="3"/>
  <c r="C1114" i="3"/>
  <c r="H1114" i="3" s="1"/>
  <c r="E1102" i="3"/>
  <c r="G1102" i="3"/>
  <c r="C1102" i="3"/>
  <c r="E1094" i="3"/>
  <c r="H1094" i="3" s="1"/>
  <c r="G1094" i="3"/>
  <c r="C1094" i="3"/>
  <c r="E1086" i="3"/>
  <c r="G1086" i="3"/>
  <c r="C1086" i="3"/>
  <c r="E1078" i="3"/>
  <c r="G1078" i="3"/>
  <c r="C1078" i="3"/>
  <c r="H1078" i="3" s="1"/>
  <c r="E1074" i="3"/>
  <c r="G1074" i="3"/>
  <c r="C1074" i="3"/>
  <c r="E1066" i="3"/>
  <c r="H1066" i="3" s="1"/>
  <c r="G1066" i="3"/>
  <c r="C1066" i="3"/>
  <c r="E1058" i="3"/>
  <c r="G1058" i="3"/>
  <c r="C1058" i="3"/>
  <c r="E1050" i="3"/>
  <c r="G1050" i="3"/>
  <c r="C1050" i="3"/>
  <c r="H1050" i="3" s="1"/>
  <c r="E1042" i="3"/>
  <c r="G1042" i="3"/>
  <c r="C1042" i="3"/>
  <c r="E1034" i="3"/>
  <c r="C1034" i="3"/>
  <c r="G1034" i="3"/>
  <c r="E1026" i="3"/>
  <c r="C1026" i="3"/>
  <c r="H1026" i="3" s="1"/>
  <c r="G1026" i="3"/>
  <c r="E1018" i="3"/>
  <c r="C1018" i="3"/>
  <c r="G1018" i="3"/>
  <c r="E1010" i="3"/>
  <c r="C1010" i="3"/>
  <c r="G1010" i="3"/>
  <c r="E1002" i="3"/>
  <c r="C1002" i="3"/>
  <c r="G1002" i="3"/>
  <c r="E994" i="3"/>
  <c r="C994" i="3"/>
  <c r="H994" i="3" s="1"/>
  <c r="G994" i="3"/>
  <c r="E982" i="3"/>
  <c r="C982" i="3"/>
  <c r="G982" i="3"/>
  <c r="E974" i="3"/>
  <c r="C974" i="3"/>
  <c r="G974" i="3"/>
  <c r="E970" i="3"/>
  <c r="C970" i="3"/>
  <c r="G970" i="3"/>
  <c r="E962" i="3"/>
  <c r="C962" i="3"/>
  <c r="H962" i="3" s="1"/>
  <c r="G962" i="3"/>
  <c r="E954" i="3"/>
  <c r="C954" i="3"/>
  <c r="G954" i="3"/>
  <c r="E946" i="3"/>
  <c r="C946" i="3"/>
  <c r="G946" i="3"/>
  <c r="E938" i="3"/>
  <c r="C938" i="3"/>
  <c r="G938" i="3"/>
  <c r="E930" i="3"/>
  <c r="C930" i="3"/>
  <c r="H930" i="3" s="1"/>
  <c r="G930" i="3"/>
  <c r="E922" i="3"/>
  <c r="C922" i="3"/>
  <c r="G922" i="3"/>
  <c r="E914" i="3"/>
  <c r="C914" i="3"/>
  <c r="G914" i="3"/>
  <c r="E906" i="3"/>
  <c r="C906" i="3"/>
  <c r="G906" i="3"/>
  <c r="E898" i="3"/>
  <c r="C898" i="3"/>
  <c r="H898" i="3" s="1"/>
  <c r="G898" i="3"/>
  <c r="E890" i="3"/>
  <c r="C890" i="3"/>
  <c r="G890" i="3"/>
  <c r="E882" i="3"/>
  <c r="C882" i="3"/>
  <c r="G882" i="3"/>
  <c r="E874" i="3"/>
  <c r="C874" i="3"/>
  <c r="G874" i="3"/>
  <c r="E866" i="3"/>
  <c r="C866" i="3"/>
  <c r="H866" i="3" s="1"/>
  <c r="G866" i="3"/>
  <c r="E854" i="3"/>
  <c r="C854" i="3"/>
  <c r="G854" i="3"/>
  <c r="E846" i="3"/>
  <c r="C846" i="3"/>
  <c r="G846" i="3"/>
  <c r="E838" i="3"/>
  <c r="C838" i="3"/>
  <c r="G838" i="3"/>
  <c r="E830" i="3"/>
  <c r="C830" i="3"/>
  <c r="H830" i="3" s="1"/>
  <c r="G830" i="3"/>
  <c r="E822" i="3"/>
  <c r="C822" i="3"/>
  <c r="G822" i="3"/>
  <c r="E814" i="3"/>
  <c r="C814" i="3"/>
  <c r="G814" i="3"/>
  <c r="E806" i="3"/>
  <c r="C806" i="3"/>
  <c r="G806" i="3"/>
  <c r="E798" i="3"/>
  <c r="C798" i="3"/>
  <c r="H798" i="3" s="1"/>
  <c r="G798" i="3"/>
  <c r="E794" i="3"/>
  <c r="C794" i="3"/>
  <c r="G794" i="3"/>
  <c r="E786" i="3"/>
  <c r="C786" i="3"/>
  <c r="G786" i="3"/>
  <c r="E774" i="3"/>
  <c r="C774" i="3"/>
  <c r="G774" i="3"/>
  <c r="E758" i="3"/>
  <c r="C758" i="3"/>
  <c r="H758" i="3" s="1"/>
  <c r="G758" i="3"/>
  <c r="E742" i="3"/>
  <c r="C742" i="3"/>
  <c r="G742" i="3"/>
  <c r="E726" i="3"/>
  <c r="C726" i="3"/>
  <c r="G726" i="3"/>
  <c r="E710" i="3"/>
  <c r="C710" i="3"/>
  <c r="G710" i="3"/>
  <c r="E694" i="3"/>
  <c r="C694" i="3"/>
  <c r="H694" i="3" s="1"/>
  <c r="G694" i="3"/>
  <c r="E670" i="3"/>
  <c r="C670" i="3"/>
  <c r="G670" i="3"/>
  <c r="E654" i="3"/>
  <c r="C654" i="3"/>
  <c r="G654" i="3"/>
  <c r="E638" i="3"/>
  <c r="C638" i="3"/>
  <c r="G638" i="3"/>
  <c r="E622" i="3"/>
  <c r="C622" i="3"/>
  <c r="H622" i="3" s="1"/>
  <c r="G622" i="3"/>
  <c r="E606" i="3"/>
  <c r="C606" i="3"/>
  <c r="G606" i="3"/>
  <c r="E590" i="3"/>
  <c r="C590" i="3"/>
  <c r="G590" i="3"/>
  <c r="E574" i="3"/>
  <c r="C574" i="3"/>
  <c r="G574" i="3"/>
  <c r="E558" i="3"/>
  <c r="C558" i="3"/>
  <c r="H558" i="3" s="1"/>
  <c r="G558" i="3"/>
  <c r="E542" i="3"/>
  <c r="C542" i="3"/>
  <c r="G542" i="3"/>
  <c r="E526" i="3"/>
  <c r="C526" i="3"/>
  <c r="G526" i="3"/>
  <c r="E518" i="3"/>
  <c r="C518" i="3"/>
  <c r="G518" i="3"/>
  <c r="E502" i="3"/>
  <c r="C502" i="3"/>
  <c r="H502" i="3" s="1"/>
  <c r="G502" i="3"/>
  <c r="E486" i="3"/>
  <c r="C486" i="3"/>
  <c r="G486" i="3"/>
  <c r="E470" i="3"/>
  <c r="C470" i="3"/>
  <c r="G470" i="3"/>
  <c r="E454" i="3"/>
  <c r="C454" i="3"/>
  <c r="G454" i="3"/>
  <c r="E438" i="3"/>
  <c r="C438" i="3"/>
  <c r="H438" i="3" s="1"/>
  <c r="G438" i="3"/>
  <c r="E422" i="3"/>
  <c r="C422" i="3"/>
  <c r="G422" i="3"/>
  <c r="E406" i="3"/>
  <c r="C406" i="3"/>
  <c r="G406" i="3"/>
  <c r="E390" i="3"/>
  <c r="C390" i="3"/>
  <c r="G390" i="3"/>
  <c r="E374" i="3"/>
  <c r="C374" i="3"/>
  <c r="H374" i="3" s="1"/>
  <c r="G374" i="3"/>
  <c r="E358" i="3"/>
  <c r="C358" i="3"/>
  <c r="G358" i="3"/>
  <c r="E342" i="3"/>
  <c r="C342" i="3"/>
  <c r="G342" i="3"/>
  <c r="E326" i="3"/>
  <c r="C326" i="3"/>
  <c r="G326" i="3"/>
  <c r="E310" i="3"/>
  <c r="C310" i="3"/>
  <c r="H310" i="3" s="1"/>
  <c r="G310" i="3"/>
  <c r="E294" i="3"/>
  <c r="C294" i="3"/>
  <c r="G294" i="3"/>
  <c r="E278" i="3"/>
  <c r="C278" i="3"/>
  <c r="G278" i="3"/>
  <c r="E262" i="3"/>
  <c r="C262" i="3"/>
  <c r="G262" i="3"/>
  <c r="E246" i="3"/>
  <c r="C246" i="3"/>
  <c r="H246" i="3" s="1"/>
  <c r="G246" i="3"/>
  <c r="E230" i="3"/>
  <c r="C230" i="3"/>
  <c r="G230" i="3"/>
  <c r="E214" i="3"/>
  <c r="C214" i="3"/>
  <c r="G214" i="3"/>
  <c r="E198" i="3"/>
  <c r="C198" i="3"/>
  <c r="G198" i="3"/>
  <c r="E182" i="3"/>
  <c r="C182" i="3"/>
  <c r="H182" i="3" s="1"/>
  <c r="G182" i="3"/>
  <c r="E166" i="3"/>
  <c r="C166" i="3"/>
  <c r="G166" i="3"/>
  <c r="E150" i="3"/>
  <c r="C150" i="3"/>
  <c r="G150" i="3"/>
  <c r="E134" i="3"/>
  <c r="H134" i="3" s="1"/>
  <c r="C134" i="3"/>
  <c r="G134" i="3"/>
  <c r="E110" i="3"/>
  <c r="C110" i="3"/>
  <c r="H110" i="3" s="1"/>
  <c r="G110" i="3"/>
  <c r="E779" i="3"/>
  <c r="C779" i="3"/>
  <c r="G779" i="3"/>
  <c r="C3228" i="3"/>
  <c r="E3228" i="3"/>
  <c r="G3228" i="3"/>
  <c r="C3224" i="3"/>
  <c r="H3224" i="3" s="1"/>
  <c r="E3224" i="3"/>
  <c r="G3224" i="3"/>
  <c r="C3220" i="3"/>
  <c r="E3220" i="3"/>
  <c r="G3220" i="3"/>
  <c r="C3216" i="3"/>
  <c r="E3216" i="3"/>
  <c r="G3216" i="3"/>
  <c r="C3212" i="3"/>
  <c r="E3212" i="3"/>
  <c r="G3212" i="3"/>
  <c r="C3208" i="3"/>
  <c r="H3208" i="3" s="1"/>
  <c r="E3208" i="3"/>
  <c r="G3208" i="3"/>
  <c r="C3204" i="3"/>
  <c r="E3204" i="3"/>
  <c r="G3204" i="3"/>
  <c r="C3200" i="3"/>
  <c r="E3200" i="3"/>
  <c r="G3200" i="3"/>
  <c r="C3196" i="3"/>
  <c r="E3196" i="3"/>
  <c r="G3196" i="3"/>
  <c r="C3192" i="3"/>
  <c r="H3192" i="3" s="1"/>
  <c r="E3192" i="3"/>
  <c r="G3192" i="3"/>
  <c r="C3188" i="3"/>
  <c r="E3188" i="3"/>
  <c r="G3188" i="3"/>
  <c r="C3184" i="3"/>
  <c r="E3184" i="3"/>
  <c r="G3184" i="3"/>
  <c r="C3180" i="3"/>
  <c r="E3180" i="3"/>
  <c r="G3180" i="3"/>
  <c r="C3176" i="3"/>
  <c r="H3176" i="3" s="1"/>
  <c r="E3176" i="3"/>
  <c r="G3176" i="3"/>
  <c r="C3172" i="3"/>
  <c r="E3172" i="3"/>
  <c r="G3172" i="3"/>
  <c r="C3168" i="3"/>
  <c r="E3168" i="3"/>
  <c r="G3168" i="3"/>
  <c r="C3164" i="3"/>
  <c r="E3164" i="3"/>
  <c r="G3164" i="3"/>
  <c r="C3160" i="3"/>
  <c r="H3160" i="3" s="1"/>
  <c r="E3160" i="3"/>
  <c r="G3160" i="3"/>
  <c r="C3156" i="3"/>
  <c r="E3156" i="3"/>
  <c r="G3156" i="3"/>
  <c r="C3152" i="3"/>
  <c r="E3152" i="3"/>
  <c r="G3152" i="3"/>
  <c r="C3148" i="3"/>
  <c r="E3148" i="3"/>
  <c r="G3148" i="3"/>
  <c r="C3144" i="3"/>
  <c r="H3144" i="3" s="1"/>
  <c r="E3144" i="3"/>
  <c r="G3144" i="3"/>
  <c r="C3140" i="3"/>
  <c r="E3140" i="3"/>
  <c r="G3140" i="3"/>
  <c r="C3136" i="3"/>
  <c r="E3136" i="3"/>
  <c r="G3136" i="3"/>
  <c r="C3132" i="3"/>
  <c r="E3132" i="3"/>
  <c r="G3132" i="3"/>
  <c r="C3128" i="3"/>
  <c r="H3128" i="3" s="1"/>
  <c r="E3128" i="3"/>
  <c r="G3128" i="3"/>
  <c r="C3124" i="3"/>
  <c r="E3124" i="3"/>
  <c r="G3124" i="3"/>
  <c r="C3120" i="3"/>
  <c r="E3120" i="3"/>
  <c r="G3120" i="3"/>
  <c r="C3116" i="3"/>
  <c r="E3116" i="3"/>
  <c r="G3116" i="3"/>
  <c r="C3112" i="3"/>
  <c r="G3112" i="3"/>
  <c r="C3108" i="3"/>
  <c r="E3108" i="3"/>
  <c r="G3108" i="3"/>
  <c r="C3104" i="3"/>
  <c r="E3104" i="3"/>
  <c r="G3104" i="3"/>
  <c r="C3100" i="3"/>
  <c r="H3100" i="3" s="1"/>
  <c r="E3100" i="3"/>
  <c r="G3100" i="3"/>
  <c r="C3096" i="3"/>
  <c r="E3096" i="3"/>
  <c r="H3096" i="3" s="1"/>
  <c r="G3096" i="3"/>
  <c r="C3092" i="3"/>
  <c r="E3092" i="3"/>
  <c r="G3092" i="3"/>
  <c r="C3088" i="3"/>
  <c r="E3088" i="3"/>
  <c r="G3088" i="3"/>
  <c r="C3084" i="3"/>
  <c r="H3084" i="3" s="1"/>
  <c r="E3084" i="3"/>
  <c r="G3084" i="3"/>
  <c r="C3080" i="3"/>
  <c r="E3080" i="3"/>
  <c r="H3080" i="3" s="1"/>
  <c r="G3080" i="3"/>
  <c r="C3076" i="3"/>
  <c r="E3076" i="3"/>
  <c r="G3076" i="3"/>
  <c r="C3072" i="3"/>
  <c r="E3072" i="3"/>
  <c r="G3072" i="3"/>
  <c r="C3068" i="3"/>
  <c r="H3068" i="3" s="1"/>
  <c r="E3068" i="3"/>
  <c r="G3068" i="3"/>
  <c r="C3064" i="3"/>
  <c r="E3064" i="3"/>
  <c r="H3064" i="3" s="1"/>
  <c r="G3064" i="3"/>
  <c r="C3060" i="3"/>
  <c r="E3060" i="3"/>
  <c r="G3060" i="3"/>
  <c r="C3056" i="3"/>
  <c r="E3056" i="3"/>
  <c r="G3056" i="3"/>
  <c r="C3052" i="3"/>
  <c r="H3052" i="3" s="1"/>
  <c r="E3052" i="3"/>
  <c r="G3052" i="3"/>
  <c r="C3048" i="3"/>
  <c r="E3048" i="3"/>
  <c r="H3048" i="3" s="1"/>
  <c r="G3048" i="3"/>
  <c r="C3044" i="3"/>
  <c r="E3044" i="3"/>
  <c r="G3044" i="3"/>
  <c r="C3040" i="3"/>
  <c r="E3040" i="3"/>
  <c r="G3040" i="3"/>
  <c r="C3036" i="3"/>
  <c r="H3036" i="3" s="1"/>
  <c r="E3036" i="3"/>
  <c r="G3036" i="3"/>
  <c r="C3032" i="3"/>
  <c r="E3032" i="3"/>
  <c r="H3032" i="3" s="1"/>
  <c r="G3032" i="3"/>
  <c r="C3028" i="3"/>
  <c r="E3028" i="3"/>
  <c r="G3028" i="3"/>
  <c r="C3024" i="3"/>
  <c r="E3024" i="3"/>
  <c r="G3024" i="3"/>
  <c r="C3020" i="3"/>
  <c r="H3020" i="3" s="1"/>
  <c r="E3020" i="3"/>
  <c r="G3020" i="3"/>
  <c r="C3016" i="3"/>
  <c r="E3016" i="3"/>
  <c r="H3016" i="3" s="1"/>
  <c r="G3016" i="3"/>
  <c r="C3012" i="3"/>
  <c r="E3012" i="3"/>
  <c r="G3012" i="3"/>
  <c r="C3008" i="3"/>
  <c r="E3008" i="3"/>
  <c r="G3008" i="3"/>
  <c r="C3004" i="3"/>
  <c r="H3004" i="3" s="1"/>
  <c r="E3004" i="3"/>
  <c r="G3004" i="3"/>
  <c r="C3000" i="3"/>
  <c r="E3000" i="3"/>
  <c r="H3000" i="3" s="1"/>
  <c r="G3000" i="3"/>
  <c r="C2996" i="3"/>
  <c r="E2996" i="3"/>
  <c r="G2996" i="3"/>
  <c r="C2992" i="3"/>
  <c r="E2992" i="3"/>
  <c r="G2992" i="3"/>
  <c r="C2988" i="3"/>
  <c r="H2988" i="3" s="1"/>
  <c r="E2988" i="3"/>
  <c r="G2988" i="3"/>
  <c r="C2984" i="3"/>
  <c r="E2984" i="3"/>
  <c r="H2984" i="3" s="1"/>
  <c r="G2984" i="3"/>
  <c r="C2980" i="3"/>
  <c r="E2980" i="3"/>
  <c r="G2980" i="3"/>
  <c r="C2976" i="3"/>
  <c r="E2976" i="3"/>
  <c r="G2976" i="3"/>
  <c r="C2972" i="3"/>
  <c r="H2972" i="3" s="1"/>
  <c r="E2972" i="3"/>
  <c r="G2972" i="3"/>
  <c r="C2968" i="3"/>
  <c r="E2968" i="3"/>
  <c r="H2968" i="3" s="1"/>
  <c r="G2968" i="3"/>
  <c r="C2964" i="3"/>
  <c r="E2964" i="3"/>
  <c r="G2964" i="3"/>
  <c r="C2960" i="3"/>
  <c r="E2960" i="3"/>
  <c r="G2960" i="3"/>
  <c r="C2956" i="3"/>
  <c r="H2956" i="3" s="1"/>
  <c r="E2956" i="3"/>
  <c r="G2956" i="3"/>
  <c r="C2952" i="3"/>
  <c r="E2952" i="3"/>
  <c r="H2952" i="3" s="1"/>
  <c r="G2952" i="3"/>
  <c r="C2948" i="3"/>
  <c r="E2948" i="3"/>
  <c r="G2948" i="3"/>
  <c r="C2944" i="3"/>
  <c r="E2944" i="3"/>
  <c r="G2944" i="3"/>
  <c r="C2940" i="3"/>
  <c r="H2940" i="3" s="1"/>
  <c r="E2940" i="3"/>
  <c r="G2940" i="3"/>
  <c r="C2936" i="3"/>
  <c r="E2936" i="3"/>
  <c r="H2936" i="3" s="1"/>
  <c r="G2936" i="3"/>
  <c r="C2932" i="3"/>
  <c r="E2932" i="3"/>
  <c r="G2932" i="3"/>
  <c r="C2928" i="3"/>
  <c r="E2928" i="3"/>
  <c r="G2928" i="3"/>
  <c r="C2924" i="3"/>
  <c r="H2924" i="3" s="1"/>
  <c r="E2924" i="3"/>
  <c r="G2924" i="3"/>
  <c r="C2920" i="3"/>
  <c r="E2920" i="3"/>
  <c r="H2920" i="3" s="1"/>
  <c r="G2920" i="3"/>
  <c r="C2916" i="3"/>
  <c r="E2916" i="3"/>
  <c r="G2916" i="3"/>
  <c r="C2912" i="3"/>
  <c r="E2912" i="3"/>
  <c r="G2912" i="3"/>
  <c r="C2908" i="3"/>
  <c r="H2908" i="3" s="1"/>
  <c r="E2908" i="3"/>
  <c r="G2908" i="3"/>
  <c r="C2904" i="3"/>
  <c r="E2904" i="3"/>
  <c r="H2904" i="3" s="1"/>
  <c r="G2904" i="3"/>
  <c r="C2900" i="3"/>
  <c r="E2900" i="3"/>
  <c r="G2900" i="3"/>
  <c r="C2896" i="3"/>
  <c r="E2896" i="3"/>
  <c r="G2896" i="3"/>
  <c r="C2892" i="3"/>
  <c r="H2892" i="3" s="1"/>
  <c r="E2892" i="3"/>
  <c r="G2892" i="3"/>
  <c r="C2888" i="3"/>
  <c r="E2888" i="3"/>
  <c r="H2888" i="3" s="1"/>
  <c r="G2888" i="3"/>
  <c r="E3229" i="3"/>
  <c r="G3229" i="3"/>
  <c r="C3229" i="3"/>
  <c r="E3225" i="3"/>
  <c r="G3225" i="3"/>
  <c r="C3225" i="3"/>
  <c r="E3221" i="3"/>
  <c r="G3221" i="3"/>
  <c r="C3221" i="3"/>
  <c r="E3217" i="3"/>
  <c r="G3217" i="3"/>
  <c r="C3217" i="3"/>
  <c r="E3213" i="3"/>
  <c r="G3213" i="3"/>
  <c r="C3213" i="3"/>
  <c r="E3209" i="3"/>
  <c r="G3209" i="3"/>
  <c r="C3209" i="3"/>
  <c r="E3205" i="3"/>
  <c r="G3205" i="3"/>
  <c r="C3205" i="3"/>
  <c r="E3201" i="3"/>
  <c r="G3201" i="3"/>
  <c r="C3201" i="3"/>
  <c r="E3197" i="3"/>
  <c r="G3197" i="3"/>
  <c r="C3197" i="3"/>
  <c r="E3193" i="3"/>
  <c r="G3193" i="3"/>
  <c r="C3193" i="3"/>
  <c r="E3189" i="3"/>
  <c r="G3189" i="3"/>
  <c r="C3189" i="3"/>
  <c r="E3185" i="3"/>
  <c r="G3185" i="3"/>
  <c r="C3185" i="3"/>
  <c r="E3181" i="3"/>
  <c r="G3181" i="3"/>
  <c r="C3181" i="3"/>
  <c r="E3177" i="3"/>
  <c r="G3177" i="3"/>
  <c r="C3177" i="3"/>
  <c r="E3173" i="3"/>
  <c r="G3173" i="3"/>
  <c r="C3173" i="3"/>
  <c r="E3169" i="3"/>
  <c r="G3169" i="3"/>
  <c r="C3169" i="3"/>
  <c r="E3165" i="3"/>
  <c r="G3165" i="3"/>
  <c r="C3165" i="3"/>
  <c r="E3161" i="3"/>
  <c r="G3161" i="3"/>
  <c r="C3161" i="3"/>
  <c r="E3157" i="3"/>
  <c r="G3157" i="3"/>
  <c r="C3157" i="3"/>
  <c r="E3153" i="3"/>
  <c r="G3153" i="3"/>
  <c r="C3153" i="3"/>
  <c r="E3149" i="3"/>
  <c r="G3149" i="3"/>
  <c r="C3149" i="3"/>
  <c r="E3145" i="3"/>
  <c r="G3145" i="3"/>
  <c r="C3145" i="3"/>
  <c r="E3141" i="3"/>
  <c r="G3141" i="3"/>
  <c r="C3141" i="3"/>
  <c r="E3137" i="3"/>
  <c r="G3137" i="3"/>
  <c r="C3137" i="3"/>
  <c r="E3133" i="3"/>
  <c r="G3133" i="3"/>
  <c r="C3133" i="3"/>
  <c r="E3129" i="3"/>
  <c r="G3129" i="3"/>
  <c r="C3129" i="3"/>
  <c r="E3125" i="3"/>
  <c r="G3125" i="3"/>
  <c r="C3125" i="3"/>
  <c r="E3121" i="3"/>
  <c r="G3121" i="3"/>
  <c r="C3121" i="3"/>
  <c r="E3117" i="3"/>
  <c r="G3117" i="3"/>
  <c r="C3117" i="3"/>
  <c r="G3113" i="3"/>
  <c r="C3113" i="3"/>
  <c r="E3109" i="3"/>
  <c r="G3109" i="3"/>
  <c r="C3109" i="3"/>
  <c r="E3105" i="3"/>
  <c r="G3105" i="3"/>
  <c r="C3105" i="3"/>
  <c r="H3105" i="3" s="1"/>
  <c r="E3101" i="3"/>
  <c r="G3101" i="3"/>
  <c r="C3101" i="3"/>
  <c r="E3097" i="3"/>
  <c r="H3097" i="3" s="1"/>
  <c r="G3097" i="3"/>
  <c r="C3097" i="3"/>
  <c r="E3093" i="3"/>
  <c r="G3093" i="3"/>
  <c r="C3093" i="3"/>
  <c r="E3089" i="3"/>
  <c r="G3089" i="3"/>
  <c r="C3089" i="3"/>
  <c r="H3089" i="3" s="1"/>
  <c r="E3085" i="3"/>
  <c r="G3085" i="3"/>
  <c r="C3085" i="3"/>
  <c r="E3081" i="3"/>
  <c r="H3081" i="3" s="1"/>
  <c r="G3081" i="3"/>
  <c r="C3081" i="3"/>
  <c r="E3077" i="3"/>
  <c r="G3077" i="3"/>
  <c r="C3077" i="3"/>
  <c r="E3073" i="3"/>
  <c r="G3073" i="3"/>
  <c r="C3073" i="3"/>
  <c r="H3073" i="3" s="1"/>
  <c r="E3069" i="3"/>
  <c r="G3069" i="3"/>
  <c r="C3069" i="3"/>
  <c r="E3065" i="3"/>
  <c r="H3065" i="3" s="1"/>
  <c r="G3065" i="3"/>
  <c r="C3065" i="3"/>
  <c r="E3061" i="3"/>
  <c r="G3061" i="3"/>
  <c r="C3061" i="3"/>
  <c r="E3057" i="3"/>
  <c r="G3057" i="3"/>
  <c r="C3057" i="3"/>
  <c r="H3057" i="3" s="1"/>
  <c r="E3053" i="3"/>
  <c r="G3053" i="3"/>
  <c r="C3053" i="3"/>
  <c r="E3049" i="3"/>
  <c r="H3049" i="3" s="1"/>
  <c r="G3049" i="3"/>
  <c r="C3049" i="3"/>
  <c r="E3045" i="3"/>
  <c r="G3045" i="3"/>
  <c r="C3045" i="3"/>
  <c r="E3041" i="3"/>
  <c r="G3041" i="3"/>
  <c r="C3041" i="3"/>
  <c r="H3041" i="3" s="1"/>
  <c r="E3037" i="3"/>
  <c r="G3037" i="3"/>
  <c r="C3037" i="3"/>
  <c r="E3033" i="3"/>
  <c r="H3033" i="3" s="1"/>
  <c r="G3033" i="3"/>
  <c r="C3033" i="3"/>
  <c r="E3029" i="3"/>
  <c r="G3029" i="3"/>
  <c r="C3029" i="3"/>
  <c r="E3025" i="3"/>
  <c r="G3025" i="3"/>
  <c r="C3025" i="3"/>
  <c r="H3025" i="3" s="1"/>
  <c r="E3021" i="3"/>
  <c r="G3021" i="3"/>
  <c r="C3021" i="3"/>
  <c r="E3017" i="3"/>
  <c r="H3017" i="3" s="1"/>
  <c r="G3017" i="3"/>
  <c r="C3017" i="3"/>
  <c r="E3013" i="3"/>
  <c r="G3013" i="3"/>
  <c r="C3013" i="3"/>
  <c r="E3009" i="3"/>
  <c r="G3009" i="3"/>
  <c r="C3009" i="3"/>
  <c r="H3009" i="3" s="1"/>
  <c r="E3005" i="3"/>
  <c r="G3005" i="3"/>
  <c r="C3005" i="3"/>
  <c r="E3001" i="3"/>
  <c r="H3001" i="3" s="1"/>
  <c r="G3001" i="3"/>
  <c r="C3001" i="3"/>
  <c r="E2997" i="3"/>
  <c r="G2997" i="3"/>
  <c r="C2997" i="3"/>
  <c r="E2993" i="3"/>
  <c r="G2993" i="3"/>
  <c r="C2993" i="3"/>
  <c r="H2993" i="3" s="1"/>
  <c r="E2989" i="3"/>
  <c r="G2989" i="3"/>
  <c r="C2989" i="3"/>
  <c r="E2985" i="3"/>
  <c r="H2985" i="3" s="1"/>
  <c r="G2985" i="3"/>
  <c r="C2985" i="3"/>
  <c r="E2981" i="3"/>
  <c r="G2981" i="3"/>
  <c r="C2981" i="3"/>
  <c r="E2977" i="3"/>
  <c r="G2977" i="3"/>
  <c r="C2977" i="3"/>
  <c r="H2977" i="3" s="1"/>
  <c r="E2973" i="3"/>
  <c r="G2973" i="3"/>
  <c r="C2973" i="3"/>
  <c r="E2969" i="3"/>
  <c r="H2969" i="3" s="1"/>
  <c r="G2969" i="3"/>
  <c r="C2969" i="3"/>
  <c r="E2965" i="3"/>
  <c r="G2965" i="3"/>
  <c r="C2965" i="3"/>
  <c r="E2961" i="3"/>
  <c r="G2961" i="3"/>
  <c r="C2961" i="3"/>
  <c r="H2961" i="3" s="1"/>
  <c r="E2957" i="3"/>
  <c r="G2957" i="3"/>
  <c r="C2957" i="3"/>
  <c r="E2953" i="3"/>
  <c r="H2953" i="3" s="1"/>
  <c r="G2953" i="3"/>
  <c r="C2953" i="3"/>
  <c r="E2949" i="3"/>
  <c r="G2949" i="3"/>
  <c r="C2949" i="3"/>
  <c r="E2945" i="3"/>
  <c r="G2945" i="3"/>
  <c r="C2945" i="3"/>
  <c r="H2945" i="3" s="1"/>
  <c r="E2941" i="3"/>
  <c r="G2941" i="3"/>
  <c r="C2941" i="3"/>
  <c r="E2937" i="3"/>
  <c r="H2937" i="3" s="1"/>
  <c r="G2937" i="3"/>
  <c r="C2937" i="3"/>
  <c r="E2933" i="3"/>
  <c r="G2933" i="3"/>
  <c r="C2933" i="3"/>
  <c r="E2929" i="3"/>
  <c r="G2929" i="3"/>
  <c r="C2929" i="3"/>
  <c r="H2929" i="3" s="1"/>
  <c r="E2925" i="3"/>
  <c r="G2925" i="3"/>
  <c r="C2925" i="3"/>
  <c r="E2921" i="3"/>
  <c r="H2921" i="3" s="1"/>
  <c r="G2921" i="3"/>
  <c r="C2921" i="3"/>
  <c r="E2917" i="3"/>
  <c r="G2917" i="3"/>
  <c r="C2917" i="3"/>
  <c r="E2913" i="3"/>
  <c r="G2913" i="3"/>
  <c r="C2913" i="3"/>
  <c r="H2913" i="3" s="1"/>
  <c r="E2909" i="3"/>
  <c r="G2909" i="3"/>
  <c r="C2909" i="3"/>
  <c r="E2905" i="3"/>
  <c r="H2905" i="3" s="1"/>
  <c r="G2905" i="3"/>
  <c r="C2905" i="3"/>
  <c r="E2901" i="3"/>
  <c r="G2901" i="3"/>
  <c r="C2901" i="3"/>
  <c r="E2897" i="3"/>
  <c r="G2897" i="3"/>
  <c r="C2897" i="3"/>
  <c r="H2897" i="3" s="1"/>
  <c r="E2893" i="3"/>
  <c r="G2893" i="3"/>
  <c r="C2893" i="3"/>
  <c r="E2889" i="3"/>
  <c r="H2889" i="3" s="1"/>
  <c r="G2889" i="3"/>
  <c r="C2889" i="3"/>
  <c r="C2882" i="3"/>
  <c r="E2882" i="3"/>
  <c r="H2882" i="3" s="1"/>
  <c r="G2882" i="3"/>
  <c r="E2885" i="3"/>
  <c r="G2885" i="3"/>
  <c r="C2885" i="3"/>
  <c r="H2885" i="3" s="1"/>
  <c r="E2881" i="3"/>
  <c r="G2881" i="3"/>
  <c r="C2881" i="3"/>
  <c r="E2877" i="3"/>
  <c r="H2877" i="3" s="1"/>
  <c r="G2877" i="3"/>
  <c r="C2877" i="3"/>
  <c r="E2873" i="3"/>
  <c r="G2873" i="3"/>
  <c r="C2873" i="3"/>
  <c r="E2869" i="3"/>
  <c r="G2869" i="3"/>
  <c r="C2869" i="3"/>
  <c r="H2869" i="3" s="1"/>
  <c r="E2865" i="3"/>
  <c r="G2865" i="3"/>
  <c r="C2865" i="3"/>
  <c r="E2861" i="3"/>
  <c r="H2861" i="3" s="1"/>
  <c r="G2861" i="3"/>
  <c r="C2861" i="3"/>
  <c r="E2857" i="3"/>
  <c r="G2857" i="3"/>
  <c r="C2857" i="3"/>
  <c r="E2853" i="3"/>
  <c r="G2853" i="3"/>
  <c r="C2853" i="3"/>
  <c r="H2853" i="3" s="1"/>
  <c r="E2849" i="3"/>
  <c r="G2849" i="3"/>
  <c r="C2849" i="3"/>
  <c r="E2845" i="3"/>
  <c r="G2845" i="3"/>
  <c r="C2845" i="3"/>
  <c r="E2841" i="3"/>
  <c r="G2841" i="3"/>
  <c r="C2841" i="3"/>
  <c r="E2837" i="3"/>
  <c r="G2837" i="3"/>
  <c r="C2837" i="3"/>
  <c r="H2837" i="3" s="1"/>
  <c r="E2833" i="3"/>
  <c r="G2833" i="3"/>
  <c r="C2833" i="3"/>
  <c r="E2829" i="3"/>
  <c r="H2829" i="3" s="1"/>
  <c r="G2829" i="3"/>
  <c r="C2829" i="3"/>
  <c r="E2825" i="3"/>
  <c r="G2825" i="3"/>
  <c r="C2825" i="3"/>
  <c r="E2821" i="3"/>
  <c r="G2821" i="3"/>
  <c r="C2821" i="3"/>
  <c r="H2821" i="3" s="1"/>
  <c r="E2817" i="3"/>
  <c r="G2817" i="3"/>
  <c r="C2817" i="3"/>
  <c r="E2813" i="3"/>
  <c r="G2813" i="3"/>
  <c r="C2813" i="3"/>
  <c r="E2809" i="3"/>
  <c r="G2809" i="3"/>
  <c r="C2809" i="3"/>
  <c r="E2805" i="3"/>
  <c r="G2805" i="3"/>
  <c r="C2805" i="3"/>
  <c r="H2805" i="3" s="1"/>
  <c r="E2801" i="3"/>
  <c r="G2801" i="3"/>
  <c r="C2801" i="3"/>
  <c r="E2797" i="3"/>
  <c r="H2797" i="3" s="1"/>
  <c r="G2797" i="3"/>
  <c r="C2797" i="3"/>
  <c r="E2793" i="3"/>
  <c r="G2793" i="3"/>
  <c r="C2793" i="3"/>
  <c r="E2789" i="3"/>
  <c r="G2789" i="3"/>
  <c r="C2789" i="3"/>
  <c r="H2789" i="3" s="1"/>
  <c r="E2785" i="3"/>
  <c r="G2785" i="3"/>
  <c r="C2785" i="3"/>
  <c r="E2781" i="3"/>
  <c r="G2781" i="3"/>
  <c r="C2781" i="3"/>
  <c r="E2777" i="3"/>
  <c r="G2777" i="3"/>
  <c r="C2777" i="3"/>
  <c r="E2773" i="3"/>
  <c r="G2773" i="3"/>
  <c r="C2773" i="3"/>
  <c r="H2773" i="3" s="1"/>
  <c r="E2769" i="3"/>
  <c r="G2769" i="3"/>
  <c r="C2769" i="3"/>
  <c r="E2765" i="3"/>
  <c r="H2765" i="3" s="1"/>
  <c r="G2765" i="3"/>
  <c r="C2765" i="3"/>
  <c r="E2761" i="3"/>
  <c r="G2761" i="3"/>
  <c r="C2761" i="3"/>
  <c r="E2757" i="3"/>
  <c r="G2757" i="3"/>
  <c r="C2757" i="3"/>
  <c r="H2757" i="3" s="1"/>
  <c r="E2753" i="3"/>
  <c r="G2753" i="3"/>
  <c r="C2753" i="3"/>
  <c r="E2749" i="3"/>
  <c r="H2749" i="3" s="1"/>
  <c r="G2749" i="3"/>
  <c r="C2749" i="3"/>
  <c r="E2745" i="3"/>
  <c r="G2745" i="3"/>
  <c r="C2745" i="3"/>
  <c r="E2741" i="3"/>
  <c r="G2741" i="3"/>
  <c r="C2741" i="3"/>
  <c r="E2737" i="3"/>
  <c r="G2737" i="3"/>
  <c r="C2737" i="3"/>
  <c r="E2733" i="3"/>
  <c r="H2733" i="3" s="1"/>
  <c r="G2733" i="3"/>
  <c r="C2733" i="3"/>
  <c r="E2729" i="3"/>
  <c r="G2729" i="3"/>
  <c r="C2729" i="3"/>
  <c r="E2725" i="3"/>
  <c r="G2725" i="3"/>
  <c r="C2725" i="3"/>
  <c r="H2725" i="3" s="1"/>
  <c r="E2721" i="3"/>
  <c r="G2721" i="3"/>
  <c r="C2721" i="3"/>
  <c r="E2717" i="3"/>
  <c r="G2717" i="3"/>
  <c r="C2717" i="3"/>
  <c r="E2713" i="3"/>
  <c r="G2713" i="3"/>
  <c r="C2713" i="3"/>
  <c r="E2709" i="3"/>
  <c r="G2709" i="3"/>
  <c r="C2709" i="3"/>
  <c r="H2709" i="3" s="1"/>
  <c r="E2705" i="3"/>
  <c r="G2705" i="3"/>
  <c r="C2705" i="3"/>
  <c r="E2701" i="3"/>
  <c r="H2701" i="3" s="1"/>
  <c r="G2701" i="3"/>
  <c r="C2701" i="3"/>
  <c r="E2697" i="3"/>
  <c r="G2697" i="3"/>
  <c r="C2697" i="3"/>
  <c r="E2693" i="3"/>
  <c r="G2693" i="3"/>
  <c r="C2693" i="3"/>
  <c r="H2693" i="3" s="1"/>
  <c r="E2689" i="3"/>
  <c r="G2689" i="3"/>
  <c r="C2689" i="3"/>
  <c r="E2685" i="3"/>
  <c r="G2685" i="3"/>
  <c r="C2685" i="3"/>
  <c r="E2681" i="3"/>
  <c r="G2681" i="3"/>
  <c r="C2681" i="3"/>
  <c r="E2677" i="3"/>
  <c r="G2677" i="3"/>
  <c r="C2677" i="3"/>
  <c r="E2673" i="3"/>
  <c r="G2673" i="3"/>
  <c r="C2673" i="3"/>
  <c r="E2669" i="3"/>
  <c r="H2669" i="3" s="1"/>
  <c r="G2669" i="3"/>
  <c r="C2669" i="3"/>
  <c r="E2665" i="3"/>
  <c r="G2665" i="3"/>
  <c r="C2665" i="3"/>
  <c r="E2661" i="3"/>
  <c r="G2661" i="3"/>
  <c r="C2661" i="3"/>
  <c r="H2661" i="3" s="1"/>
  <c r="E2657" i="3"/>
  <c r="G2657" i="3"/>
  <c r="C2657" i="3"/>
  <c r="E2653" i="3"/>
  <c r="H2653" i="3" s="1"/>
  <c r="G2653" i="3"/>
  <c r="C2653" i="3"/>
  <c r="E2649" i="3"/>
  <c r="G2649" i="3"/>
  <c r="C2649" i="3"/>
  <c r="E2645" i="3"/>
  <c r="G2645" i="3"/>
  <c r="C2645" i="3"/>
  <c r="E2641" i="3"/>
  <c r="G2641" i="3"/>
  <c r="C2641" i="3"/>
  <c r="E2637" i="3"/>
  <c r="G2637" i="3"/>
  <c r="C2637" i="3"/>
  <c r="E2633" i="3"/>
  <c r="G2633" i="3"/>
  <c r="C2633" i="3"/>
  <c r="E2629" i="3"/>
  <c r="G2629" i="3"/>
  <c r="C2629" i="3"/>
  <c r="E2625" i="3"/>
  <c r="G2625" i="3"/>
  <c r="C2625" i="3"/>
  <c r="E2621" i="3"/>
  <c r="G2621" i="3"/>
  <c r="C2621" i="3"/>
  <c r="E2617" i="3"/>
  <c r="G2617" i="3"/>
  <c r="C2617" i="3"/>
  <c r="E2613" i="3"/>
  <c r="G2613" i="3"/>
  <c r="C2613" i="3"/>
  <c r="E2609" i="3"/>
  <c r="G2609" i="3"/>
  <c r="C2609" i="3"/>
  <c r="E2605" i="3"/>
  <c r="G2605" i="3"/>
  <c r="C2605" i="3"/>
  <c r="E2601" i="3"/>
  <c r="G2601" i="3"/>
  <c r="C2601" i="3"/>
  <c r="E2597" i="3"/>
  <c r="G2597" i="3"/>
  <c r="C2597" i="3"/>
  <c r="E2593" i="3"/>
  <c r="G2593" i="3"/>
  <c r="C2593" i="3"/>
  <c r="E2589" i="3"/>
  <c r="G2589" i="3"/>
  <c r="C2589" i="3"/>
  <c r="E2585" i="3"/>
  <c r="G2585" i="3"/>
  <c r="C2585" i="3"/>
  <c r="E2581" i="3"/>
  <c r="G2581" i="3"/>
  <c r="C2581" i="3"/>
  <c r="E2577" i="3"/>
  <c r="G2577" i="3"/>
  <c r="C2577" i="3"/>
  <c r="E2573" i="3"/>
  <c r="G2573" i="3"/>
  <c r="C2573" i="3"/>
  <c r="E2569" i="3"/>
  <c r="G2569" i="3"/>
  <c r="C2569" i="3"/>
  <c r="E2565" i="3"/>
  <c r="G2565" i="3"/>
  <c r="C2565" i="3"/>
  <c r="E2561" i="3"/>
  <c r="G2561" i="3"/>
  <c r="C2561" i="3"/>
  <c r="E2557" i="3"/>
  <c r="G2557" i="3"/>
  <c r="C2557" i="3"/>
  <c r="E2553" i="3"/>
  <c r="G2553" i="3"/>
  <c r="C2553" i="3"/>
  <c r="E2549" i="3"/>
  <c r="G2549" i="3"/>
  <c r="C2549" i="3"/>
  <c r="E2545" i="3"/>
  <c r="G2545" i="3"/>
  <c r="C2545" i="3"/>
  <c r="E2541" i="3"/>
  <c r="G2541" i="3"/>
  <c r="C2541" i="3"/>
  <c r="E2537" i="3"/>
  <c r="G2537" i="3"/>
  <c r="C2537" i="3"/>
  <c r="E2533" i="3"/>
  <c r="G2533" i="3"/>
  <c r="C2533" i="3"/>
  <c r="E2529" i="3"/>
  <c r="G2529" i="3"/>
  <c r="C2529" i="3"/>
  <c r="E2525" i="3"/>
  <c r="G2525" i="3"/>
  <c r="C2525" i="3"/>
  <c r="E2521" i="3"/>
  <c r="G2521" i="3"/>
  <c r="C2521" i="3"/>
  <c r="E2517" i="3"/>
  <c r="G2517" i="3"/>
  <c r="C2517" i="3"/>
  <c r="E2513" i="3"/>
  <c r="G2513" i="3"/>
  <c r="C2513" i="3"/>
  <c r="E2509" i="3"/>
  <c r="G2509" i="3"/>
  <c r="C2509" i="3"/>
  <c r="E2505" i="3"/>
  <c r="G2505" i="3"/>
  <c r="C2505" i="3"/>
  <c r="E2501" i="3"/>
  <c r="G2501" i="3"/>
  <c r="C2501" i="3"/>
  <c r="E2497" i="3"/>
  <c r="G2497" i="3"/>
  <c r="C2497" i="3"/>
  <c r="E2493" i="3"/>
  <c r="G2493" i="3"/>
  <c r="C2493" i="3"/>
  <c r="E2489" i="3"/>
  <c r="G2489" i="3"/>
  <c r="C2489" i="3"/>
  <c r="E2485" i="3"/>
  <c r="G2485" i="3"/>
  <c r="C2485" i="3"/>
  <c r="E2481" i="3"/>
  <c r="G2481" i="3"/>
  <c r="C2481" i="3"/>
  <c r="E2477" i="3"/>
  <c r="G2477" i="3"/>
  <c r="C2477" i="3"/>
  <c r="E2473" i="3"/>
  <c r="G2473" i="3"/>
  <c r="C2473" i="3"/>
  <c r="E2469" i="3"/>
  <c r="G2469" i="3"/>
  <c r="C2469" i="3"/>
  <c r="E2465" i="3"/>
  <c r="G2465" i="3"/>
  <c r="C2465" i="3"/>
  <c r="E2461" i="3"/>
  <c r="G2461" i="3"/>
  <c r="C2461" i="3"/>
  <c r="E2457" i="3"/>
  <c r="G2457" i="3"/>
  <c r="C2457" i="3"/>
  <c r="E2453" i="3"/>
  <c r="G2453" i="3"/>
  <c r="C2453" i="3"/>
  <c r="E2449" i="3"/>
  <c r="G2449" i="3"/>
  <c r="C2449" i="3"/>
  <c r="E2445" i="3"/>
  <c r="G2445" i="3"/>
  <c r="C2445" i="3"/>
  <c r="E2441" i="3"/>
  <c r="G2441" i="3"/>
  <c r="C2441" i="3"/>
  <c r="E2437" i="3"/>
  <c r="G2437" i="3"/>
  <c r="C2437" i="3"/>
  <c r="E2433" i="3"/>
  <c r="G2433" i="3"/>
  <c r="C2433" i="3"/>
  <c r="E2429" i="3"/>
  <c r="G2429" i="3"/>
  <c r="C2429" i="3"/>
  <c r="E2425" i="3"/>
  <c r="G2425" i="3"/>
  <c r="C2425" i="3"/>
  <c r="E2421" i="3"/>
  <c r="G2421" i="3"/>
  <c r="C2421" i="3"/>
  <c r="E2417" i="3"/>
  <c r="G2417" i="3"/>
  <c r="C2417" i="3"/>
  <c r="E2413" i="3"/>
  <c r="G2413" i="3"/>
  <c r="C2413" i="3"/>
  <c r="E2409" i="3"/>
  <c r="G2409" i="3"/>
  <c r="C2409" i="3"/>
  <c r="E2405" i="3"/>
  <c r="G2405" i="3"/>
  <c r="C2405" i="3"/>
  <c r="E2401" i="3"/>
  <c r="G2401" i="3"/>
  <c r="C2401" i="3"/>
  <c r="E2397" i="3"/>
  <c r="G2397" i="3"/>
  <c r="C2397" i="3"/>
  <c r="E2393" i="3"/>
  <c r="G2393" i="3"/>
  <c r="C2393" i="3"/>
  <c r="E2389" i="3"/>
  <c r="G2389" i="3"/>
  <c r="C2389" i="3"/>
  <c r="E2385" i="3"/>
  <c r="G2385" i="3"/>
  <c r="C2385" i="3"/>
  <c r="E2381" i="3"/>
  <c r="G2381" i="3"/>
  <c r="C2381" i="3"/>
  <c r="E2377" i="3"/>
  <c r="G2377" i="3"/>
  <c r="C2377" i="3"/>
  <c r="E2373" i="3"/>
  <c r="G2373" i="3"/>
  <c r="C2373" i="3"/>
  <c r="E2369" i="3"/>
  <c r="G2369" i="3"/>
  <c r="C2369" i="3"/>
  <c r="E2365" i="3"/>
  <c r="G2365" i="3"/>
  <c r="C2365" i="3"/>
  <c r="E2361" i="3"/>
  <c r="G2361" i="3"/>
  <c r="C2361" i="3"/>
  <c r="E2357" i="3"/>
  <c r="G2357" i="3"/>
  <c r="C2357" i="3"/>
  <c r="E2353" i="3"/>
  <c r="G2353" i="3"/>
  <c r="C2353" i="3"/>
  <c r="E2349" i="3"/>
  <c r="G2349" i="3"/>
  <c r="C2349" i="3"/>
  <c r="E2345" i="3"/>
  <c r="G2345" i="3"/>
  <c r="C2345" i="3"/>
  <c r="E2341" i="3"/>
  <c r="G2341" i="3"/>
  <c r="C2341" i="3"/>
  <c r="E2337" i="3"/>
  <c r="G2337" i="3"/>
  <c r="C2337" i="3"/>
  <c r="E2333" i="3"/>
  <c r="G2333" i="3"/>
  <c r="C2333" i="3"/>
  <c r="E2329" i="3"/>
  <c r="G2329" i="3"/>
  <c r="C2329" i="3"/>
  <c r="E2325" i="3"/>
  <c r="G2325" i="3"/>
  <c r="C2325" i="3"/>
  <c r="E2321" i="3"/>
  <c r="G2321" i="3"/>
  <c r="C2321" i="3"/>
  <c r="E2317" i="3"/>
  <c r="G2317" i="3"/>
  <c r="C2317" i="3"/>
  <c r="E2313" i="3"/>
  <c r="G2313" i="3"/>
  <c r="C2313" i="3"/>
  <c r="E2309" i="3"/>
  <c r="G2309" i="3"/>
  <c r="C2309" i="3"/>
  <c r="E2305" i="3"/>
  <c r="G2305" i="3"/>
  <c r="C2305" i="3"/>
  <c r="E2301" i="3"/>
  <c r="G2301" i="3"/>
  <c r="C2301" i="3"/>
  <c r="E2297" i="3"/>
  <c r="G2297" i="3"/>
  <c r="C2297" i="3"/>
  <c r="E2293" i="3"/>
  <c r="G2293" i="3"/>
  <c r="C2293" i="3"/>
  <c r="E2289" i="3"/>
  <c r="G2289" i="3"/>
  <c r="C2289" i="3"/>
  <c r="E2285" i="3"/>
  <c r="G2285" i="3"/>
  <c r="C2285" i="3"/>
  <c r="E2281" i="3"/>
  <c r="G2281" i="3"/>
  <c r="C2281" i="3"/>
  <c r="E2277" i="3"/>
  <c r="G2277" i="3"/>
  <c r="C2277" i="3"/>
  <c r="E2273" i="3"/>
  <c r="G2273" i="3"/>
  <c r="C2273" i="3"/>
  <c r="E2269" i="3"/>
  <c r="G2269" i="3"/>
  <c r="C2269" i="3"/>
  <c r="E2265" i="3"/>
  <c r="G2265" i="3"/>
  <c r="C2265" i="3"/>
  <c r="E2261" i="3"/>
  <c r="G2261" i="3"/>
  <c r="C2261" i="3"/>
  <c r="E2257" i="3"/>
  <c r="G2257" i="3"/>
  <c r="C2257" i="3"/>
  <c r="E2253" i="3"/>
  <c r="G2253" i="3"/>
  <c r="C2253" i="3"/>
  <c r="E2249" i="3"/>
  <c r="G2249" i="3"/>
  <c r="C2249" i="3"/>
  <c r="E2245" i="3"/>
  <c r="G2245" i="3"/>
  <c r="C2245" i="3"/>
  <c r="E2241" i="3"/>
  <c r="G2241" i="3"/>
  <c r="C2241" i="3"/>
  <c r="E2237" i="3"/>
  <c r="G2237" i="3"/>
  <c r="C2237" i="3"/>
  <c r="E2233" i="3"/>
  <c r="G2233" i="3"/>
  <c r="C2233" i="3"/>
  <c r="E2229" i="3"/>
  <c r="G2229" i="3"/>
  <c r="C2229" i="3"/>
  <c r="E2225" i="3"/>
  <c r="G2225" i="3"/>
  <c r="C2225" i="3"/>
  <c r="E2221" i="3"/>
  <c r="G2221" i="3"/>
  <c r="C2221" i="3"/>
  <c r="E2217" i="3"/>
  <c r="G2217" i="3"/>
  <c r="C2217" i="3"/>
  <c r="E2213" i="3"/>
  <c r="G2213" i="3"/>
  <c r="C2213" i="3"/>
  <c r="E2209" i="3"/>
  <c r="G2209" i="3"/>
  <c r="C2209" i="3"/>
  <c r="E2205" i="3"/>
  <c r="G2205" i="3"/>
  <c r="C2205" i="3"/>
  <c r="E2201" i="3"/>
  <c r="G2201" i="3"/>
  <c r="C2201" i="3"/>
  <c r="E2197" i="3"/>
  <c r="G2197" i="3"/>
  <c r="C2197" i="3"/>
  <c r="E2193" i="3"/>
  <c r="G2193" i="3"/>
  <c r="C2193" i="3"/>
  <c r="E2189" i="3"/>
  <c r="G2189" i="3"/>
  <c r="C2189" i="3"/>
  <c r="E2185" i="3"/>
  <c r="G2185" i="3"/>
  <c r="C2185" i="3"/>
  <c r="E2181" i="3"/>
  <c r="G2181" i="3"/>
  <c r="C2181" i="3"/>
  <c r="E2177" i="3"/>
  <c r="G2177" i="3"/>
  <c r="C2177" i="3"/>
  <c r="E2173" i="3"/>
  <c r="G2173" i="3"/>
  <c r="C2173" i="3"/>
  <c r="E2169" i="3"/>
  <c r="G2169" i="3"/>
  <c r="C2169" i="3"/>
  <c r="E2165" i="3"/>
  <c r="G2165" i="3"/>
  <c r="C2165" i="3"/>
  <c r="E2161" i="3"/>
  <c r="G2161" i="3"/>
  <c r="C2161" i="3"/>
  <c r="E2157" i="3"/>
  <c r="G2157" i="3"/>
  <c r="C2157" i="3"/>
  <c r="E2153" i="3"/>
  <c r="G2153" i="3"/>
  <c r="C2153" i="3"/>
  <c r="E2149" i="3"/>
  <c r="G2149" i="3"/>
  <c r="C2149" i="3"/>
  <c r="E2145" i="3"/>
  <c r="G2145" i="3"/>
  <c r="C2145" i="3"/>
  <c r="E2141" i="3"/>
  <c r="G2141" i="3"/>
  <c r="C2141" i="3"/>
  <c r="E2137" i="3"/>
  <c r="G2137" i="3"/>
  <c r="C2137" i="3"/>
  <c r="E2133" i="3"/>
  <c r="G2133" i="3"/>
  <c r="C2133" i="3"/>
  <c r="E2129" i="3"/>
  <c r="G2129" i="3"/>
  <c r="C2129" i="3"/>
  <c r="E2125" i="3"/>
  <c r="G2125" i="3"/>
  <c r="C2125" i="3"/>
  <c r="E2121" i="3"/>
  <c r="G2121" i="3"/>
  <c r="C2121" i="3"/>
  <c r="E2117" i="3"/>
  <c r="G2117" i="3"/>
  <c r="C2117" i="3"/>
  <c r="E2113" i="3"/>
  <c r="G2113" i="3"/>
  <c r="C2113" i="3"/>
  <c r="E2109" i="3"/>
  <c r="G2109" i="3"/>
  <c r="C2109" i="3"/>
  <c r="E2105" i="3"/>
  <c r="G2105" i="3"/>
  <c r="C2105" i="3"/>
  <c r="E2101" i="3"/>
  <c r="G2101" i="3"/>
  <c r="C2101" i="3"/>
  <c r="E2097" i="3"/>
  <c r="G2097" i="3"/>
  <c r="C2097" i="3"/>
  <c r="E2093" i="3"/>
  <c r="G2093" i="3"/>
  <c r="C2093" i="3"/>
  <c r="E2089" i="3"/>
  <c r="G2089" i="3"/>
  <c r="C2089" i="3"/>
  <c r="E2085" i="3"/>
  <c r="G2085" i="3"/>
  <c r="C2085" i="3"/>
  <c r="E2081" i="3"/>
  <c r="G2081" i="3"/>
  <c r="C2081" i="3"/>
  <c r="E2077" i="3"/>
  <c r="G2077" i="3"/>
  <c r="C2077" i="3"/>
  <c r="E2073" i="3"/>
  <c r="G2073" i="3"/>
  <c r="C2073" i="3"/>
  <c r="E2069" i="3"/>
  <c r="G2069" i="3"/>
  <c r="C2069" i="3"/>
  <c r="E2065" i="3"/>
  <c r="G2065" i="3"/>
  <c r="C2065" i="3"/>
  <c r="E2061" i="3"/>
  <c r="G2061" i="3"/>
  <c r="C2061" i="3"/>
  <c r="E2057" i="3"/>
  <c r="G2057" i="3"/>
  <c r="C2057" i="3"/>
  <c r="E2053" i="3"/>
  <c r="G2053" i="3"/>
  <c r="C2053" i="3"/>
  <c r="E2049" i="3"/>
  <c r="G2049" i="3"/>
  <c r="C2049" i="3"/>
  <c r="E2045" i="3"/>
  <c r="G2045" i="3"/>
  <c r="C2045" i="3"/>
  <c r="E2041" i="3"/>
  <c r="G2041" i="3"/>
  <c r="C2041" i="3"/>
  <c r="E2037" i="3"/>
  <c r="G2037" i="3"/>
  <c r="C2037" i="3"/>
  <c r="E2033" i="3"/>
  <c r="G2033" i="3"/>
  <c r="C2033" i="3"/>
  <c r="E2029" i="3"/>
  <c r="G2029" i="3"/>
  <c r="C2029" i="3"/>
  <c r="E2025" i="3"/>
  <c r="G2025" i="3"/>
  <c r="C2025" i="3"/>
  <c r="E2021" i="3"/>
  <c r="G2021" i="3"/>
  <c r="C2021" i="3"/>
  <c r="E2017" i="3"/>
  <c r="G2017" i="3"/>
  <c r="C2017" i="3"/>
  <c r="E2013" i="3"/>
  <c r="G2013" i="3"/>
  <c r="C2013" i="3"/>
  <c r="E2009" i="3"/>
  <c r="G2009" i="3"/>
  <c r="C2009" i="3"/>
  <c r="E2005" i="3"/>
  <c r="G2005" i="3"/>
  <c r="C2005" i="3"/>
  <c r="H2005" i="3" s="1"/>
  <c r="E2001" i="3"/>
  <c r="G2001" i="3"/>
  <c r="C2001" i="3"/>
  <c r="E1997" i="3"/>
  <c r="G1997" i="3"/>
  <c r="C1997" i="3"/>
  <c r="E1993" i="3"/>
  <c r="G1993" i="3"/>
  <c r="C1993" i="3"/>
  <c r="E1989" i="3"/>
  <c r="G1989" i="3"/>
  <c r="C1989" i="3"/>
  <c r="H1989" i="3" s="1"/>
  <c r="E1985" i="3"/>
  <c r="G1985" i="3"/>
  <c r="C1985" i="3"/>
  <c r="E1981" i="3"/>
  <c r="H1981" i="3" s="1"/>
  <c r="G1981" i="3"/>
  <c r="C1981" i="3"/>
  <c r="E1977" i="3"/>
  <c r="G1977" i="3"/>
  <c r="C1977" i="3"/>
  <c r="E1973" i="3"/>
  <c r="G1973" i="3"/>
  <c r="C1973" i="3"/>
  <c r="H1973" i="3" s="1"/>
  <c r="E1969" i="3"/>
  <c r="G1969" i="3"/>
  <c r="C1969" i="3"/>
  <c r="E1965" i="3"/>
  <c r="G1965" i="3"/>
  <c r="C1965" i="3"/>
  <c r="E1961" i="3"/>
  <c r="G1961" i="3"/>
  <c r="C1961" i="3"/>
  <c r="E1957" i="3"/>
  <c r="G1957" i="3"/>
  <c r="C1957" i="3"/>
  <c r="H1957" i="3" s="1"/>
  <c r="E1953" i="3"/>
  <c r="G1953" i="3"/>
  <c r="C1953" i="3"/>
  <c r="E1949" i="3"/>
  <c r="H1949" i="3" s="1"/>
  <c r="G1949" i="3"/>
  <c r="C1949" i="3"/>
  <c r="E1945" i="3"/>
  <c r="G1945" i="3"/>
  <c r="C1945" i="3"/>
  <c r="E1941" i="3"/>
  <c r="G1941" i="3"/>
  <c r="C1941" i="3"/>
  <c r="H1941" i="3" s="1"/>
  <c r="E1937" i="3"/>
  <c r="G1937" i="3"/>
  <c r="C1937" i="3"/>
  <c r="E1933" i="3"/>
  <c r="G1933" i="3"/>
  <c r="C1933" i="3"/>
  <c r="E1929" i="3"/>
  <c r="G1929" i="3"/>
  <c r="C1929" i="3"/>
  <c r="E1925" i="3"/>
  <c r="G1925" i="3"/>
  <c r="C1925" i="3"/>
  <c r="H1925" i="3" s="1"/>
  <c r="E1921" i="3"/>
  <c r="G1921" i="3"/>
  <c r="C1921" i="3"/>
  <c r="E1917" i="3"/>
  <c r="H1917" i="3" s="1"/>
  <c r="G1917" i="3"/>
  <c r="C1917" i="3"/>
  <c r="E1913" i="3"/>
  <c r="G1913" i="3"/>
  <c r="C1913" i="3"/>
  <c r="E1909" i="3"/>
  <c r="G1909" i="3"/>
  <c r="C1909" i="3"/>
  <c r="H1909" i="3" s="1"/>
  <c r="E1905" i="3"/>
  <c r="G1905" i="3"/>
  <c r="C1905" i="3"/>
  <c r="E1901" i="3"/>
  <c r="H1901" i="3" s="1"/>
  <c r="G1901" i="3"/>
  <c r="C1901" i="3"/>
  <c r="E1897" i="3"/>
  <c r="G1897" i="3"/>
  <c r="C1897" i="3"/>
  <c r="E1893" i="3"/>
  <c r="G1893" i="3"/>
  <c r="C1893" i="3"/>
  <c r="E1889" i="3"/>
  <c r="G1889" i="3"/>
  <c r="C1889" i="3"/>
  <c r="E1885" i="3"/>
  <c r="H1885" i="3" s="1"/>
  <c r="G1885" i="3"/>
  <c r="C1885" i="3"/>
  <c r="E1881" i="3"/>
  <c r="G1881" i="3"/>
  <c r="C1881" i="3"/>
  <c r="E1877" i="3"/>
  <c r="G1877" i="3"/>
  <c r="C1877" i="3"/>
  <c r="H1877" i="3" s="1"/>
  <c r="E1873" i="3"/>
  <c r="G1873" i="3"/>
  <c r="C1873" i="3"/>
  <c r="E1869" i="3"/>
  <c r="H1869" i="3" s="1"/>
  <c r="G1869" i="3"/>
  <c r="C1869" i="3"/>
  <c r="E1865" i="3"/>
  <c r="G1865" i="3"/>
  <c r="C1865" i="3"/>
  <c r="E1861" i="3"/>
  <c r="G1861" i="3"/>
  <c r="C1861" i="3"/>
  <c r="E1857" i="3"/>
  <c r="G1857" i="3"/>
  <c r="C1857" i="3"/>
  <c r="E1853" i="3"/>
  <c r="H1853" i="3" s="1"/>
  <c r="G1853" i="3"/>
  <c r="C1853" i="3"/>
  <c r="E1849" i="3"/>
  <c r="G1849" i="3"/>
  <c r="C1849" i="3"/>
  <c r="E1845" i="3"/>
  <c r="G1845" i="3"/>
  <c r="C1845" i="3"/>
  <c r="H1845" i="3" s="1"/>
  <c r="E1841" i="3"/>
  <c r="G1841" i="3"/>
  <c r="C1841" i="3"/>
  <c r="E1837" i="3"/>
  <c r="H1837" i="3" s="1"/>
  <c r="G1837" i="3"/>
  <c r="C1837" i="3"/>
  <c r="E1833" i="3"/>
  <c r="G1833" i="3"/>
  <c r="C1833" i="3"/>
  <c r="E1829" i="3"/>
  <c r="G1829" i="3"/>
  <c r="C1829" i="3"/>
  <c r="E1825" i="3"/>
  <c r="G1825" i="3"/>
  <c r="C1825" i="3"/>
  <c r="E1821" i="3"/>
  <c r="H1821" i="3" s="1"/>
  <c r="G1821" i="3"/>
  <c r="C1821" i="3"/>
  <c r="E1817" i="3"/>
  <c r="G1817" i="3"/>
  <c r="C1817" i="3"/>
  <c r="E1813" i="3"/>
  <c r="G1813" i="3"/>
  <c r="C1813" i="3"/>
  <c r="H1813" i="3" s="1"/>
  <c r="E1809" i="3"/>
  <c r="G1809" i="3"/>
  <c r="C1809" i="3"/>
  <c r="E1805" i="3"/>
  <c r="H1805" i="3" s="1"/>
  <c r="G1805" i="3"/>
  <c r="C1805" i="3"/>
  <c r="E1801" i="3"/>
  <c r="G1801" i="3"/>
  <c r="C1801" i="3"/>
  <c r="E1797" i="3"/>
  <c r="G1797" i="3"/>
  <c r="C1797" i="3"/>
  <c r="E1793" i="3"/>
  <c r="G1793" i="3"/>
  <c r="C1793" i="3"/>
  <c r="E1789" i="3"/>
  <c r="H1789" i="3" s="1"/>
  <c r="G1789" i="3"/>
  <c r="C1789" i="3"/>
  <c r="E1785" i="3"/>
  <c r="G1785" i="3"/>
  <c r="C1785" i="3"/>
  <c r="E1781" i="3"/>
  <c r="G1781" i="3"/>
  <c r="C1781" i="3"/>
  <c r="H1781" i="3" s="1"/>
  <c r="E1777" i="3"/>
  <c r="G1777" i="3"/>
  <c r="C1777" i="3"/>
  <c r="E1773" i="3"/>
  <c r="H1773" i="3" s="1"/>
  <c r="G1773" i="3"/>
  <c r="C1773" i="3"/>
  <c r="E1769" i="3"/>
  <c r="G1769" i="3"/>
  <c r="C1769" i="3"/>
  <c r="E1765" i="3"/>
  <c r="G1765" i="3"/>
  <c r="C1765" i="3"/>
  <c r="H1765" i="3" s="1"/>
  <c r="E1761" i="3"/>
  <c r="G1761" i="3"/>
  <c r="C1761" i="3"/>
  <c r="E1757" i="3"/>
  <c r="G1757" i="3"/>
  <c r="C1757" i="3"/>
  <c r="E1753" i="3"/>
  <c r="G1753" i="3"/>
  <c r="C1753" i="3"/>
  <c r="E1749" i="3"/>
  <c r="G1749" i="3"/>
  <c r="C1749" i="3"/>
  <c r="H1749" i="3" s="1"/>
  <c r="E1745" i="3"/>
  <c r="G1745" i="3"/>
  <c r="C1745" i="3"/>
  <c r="E1741" i="3"/>
  <c r="H1741" i="3" s="1"/>
  <c r="G1741" i="3"/>
  <c r="C1741" i="3"/>
  <c r="E1737" i="3"/>
  <c r="G1737" i="3"/>
  <c r="C1737" i="3"/>
  <c r="E1733" i="3"/>
  <c r="G1733" i="3"/>
  <c r="C1733" i="3"/>
  <c r="H1733" i="3" s="1"/>
  <c r="E1729" i="3"/>
  <c r="G1729" i="3"/>
  <c r="C1729" i="3"/>
  <c r="E1725" i="3"/>
  <c r="G1725" i="3"/>
  <c r="C1725" i="3"/>
  <c r="E1721" i="3"/>
  <c r="G1721" i="3"/>
  <c r="C1721" i="3"/>
  <c r="E1717" i="3"/>
  <c r="G1717" i="3"/>
  <c r="C1717" i="3"/>
  <c r="H1717" i="3" s="1"/>
  <c r="E1713" i="3"/>
  <c r="G1713" i="3"/>
  <c r="C1713" i="3"/>
  <c r="E1709" i="3"/>
  <c r="H1709" i="3" s="1"/>
  <c r="G1709" i="3"/>
  <c r="C1709" i="3"/>
  <c r="E1705" i="3"/>
  <c r="G1705" i="3"/>
  <c r="C1705" i="3"/>
  <c r="E1701" i="3"/>
  <c r="G1701" i="3"/>
  <c r="C1701" i="3"/>
  <c r="H1701" i="3" s="1"/>
  <c r="E1697" i="3"/>
  <c r="G1697" i="3"/>
  <c r="C1697" i="3"/>
  <c r="E1693" i="3"/>
  <c r="G1693" i="3"/>
  <c r="C1693" i="3"/>
  <c r="E1689" i="3"/>
  <c r="G1689" i="3"/>
  <c r="C1689" i="3"/>
  <c r="E1685" i="3"/>
  <c r="G1685" i="3"/>
  <c r="C1685" i="3"/>
  <c r="H1685" i="3" s="1"/>
  <c r="E1681" i="3"/>
  <c r="G1681" i="3"/>
  <c r="C1681" i="3"/>
  <c r="E1677" i="3"/>
  <c r="H1677" i="3" s="1"/>
  <c r="G1677" i="3"/>
  <c r="C1677" i="3"/>
  <c r="E1673" i="3"/>
  <c r="G1673" i="3"/>
  <c r="C1673" i="3"/>
  <c r="E1669" i="3"/>
  <c r="G1669" i="3"/>
  <c r="C1669" i="3"/>
  <c r="H1669" i="3" s="1"/>
  <c r="E1665" i="3"/>
  <c r="G1665" i="3"/>
  <c r="C1665" i="3"/>
  <c r="E1661" i="3"/>
  <c r="G1661" i="3"/>
  <c r="C1661" i="3"/>
  <c r="E1657" i="3"/>
  <c r="G1657" i="3"/>
  <c r="C1657" i="3"/>
  <c r="E1653" i="3"/>
  <c r="G1653" i="3"/>
  <c r="C1653" i="3"/>
  <c r="E1649" i="3"/>
  <c r="G1649" i="3"/>
  <c r="C1649" i="3"/>
  <c r="E1645" i="3"/>
  <c r="H1645" i="3" s="1"/>
  <c r="G1645" i="3"/>
  <c r="C1645" i="3"/>
  <c r="E1641" i="3"/>
  <c r="G1641" i="3"/>
  <c r="C1641" i="3"/>
  <c r="E1637" i="3"/>
  <c r="G1637" i="3"/>
  <c r="C1637" i="3"/>
  <c r="H1637" i="3" s="1"/>
  <c r="E1633" i="3"/>
  <c r="G1633" i="3"/>
  <c r="C1633" i="3"/>
  <c r="E1629" i="3"/>
  <c r="H1629" i="3" s="1"/>
  <c r="G1629" i="3"/>
  <c r="C1629" i="3"/>
  <c r="E1625" i="3"/>
  <c r="G1625" i="3"/>
  <c r="C1625" i="3"/>
  <c r="E1621" i="3"/>
  <c r="G1621" i="3"/>
  <c r="C1621" i="3"/>
  <c r="E1617" i="3"/>
  <c r="G1617" i="3"/>
  <c r="C1617" i="3"/>
  <c r="E1613" i="3"/>
  <c r="H1613" i="3" s="1"/>
  <c r="G1613" i="3"/>
  <c r="C1613" i="3"/>
  <c r="E1609" i="3"/>
  <c r="G1609" i="3"/>
  <c r="C1609" i="3"/>
  <c r="E1605" i="3"/>
  <c r="G1605" i="3"/>
  <c r="C1605" i="3"/>
  <c r="H1605" i="3" s="1"/>
  <c r="E1601" i="3"/>
  <c r="G1601" i="3"/>
  <c r="C1601" i="3"/>
  <c r="E1597" i="3"/>
  <c r="H1597" i="3" s="1"/>
  <c r="G1597" i="3"/>
  <c r="C1597" i="3"/>
  <c r="E1593" i="3"/>
  <c r="G1593" i="3"/>
  <c r="C1593" i="3"/>
  <c r="E1589" i="3"/>
  <c r="G1589" i="3"/>
  <c r="C1589" i="3"/>
  <c r="H1589" i="3" s="1"/>
  <c r="E1585" i="3"/>
  <c r="G1585" i="3"/>
  <c r="C1585" i="3"/>
  <c r="E1581" i="3"/>
  <c r="H1581" i="3" s="1"/>
  <c r="G1581" i="3"/>
  <c r="C1581" i="3"/>
  <c r="E1577" i="3"/>
  <c r="G1577" i="3"/>
  <c r="C1577" i="3"/>
  <c r="E1573" i="3"/>
  <c r="G1573" i="3"/>
  <c r="C1573" i="3"/>
  <c r="E1569" i="3"/>
  <c r="G1569" i="3"/>
  <c r="C1569" i="3"/>
  <c r="E1565" i="3"/>
  <c r="H1565" i="3" s="1"/>
  <c r="G1565" i="3"/>
  <c r="C1565" i="3"/>
  <c r="E1561" i="3"/>
  <c r="G1561" i="3"/>
  <c r="C1561" i="3"/>
  <c r="E1557" i="3"/>
  <c r="G1557" i="3"/>
  <c r="C1557" i="3"/>
  <c r="H1557" i="3" s="1"/>
  <c r="E1553" i="3"/>
  <c r="G1553" i="3"/>
  <c r="C1553" i="3"/>
  <c r="E1549" i="3"/>
  <c r="H1549" i="3" s="1"/>
  <c r="G1549" i="3"/>
  <c r="C1549" i="3"/>
  <c r="E1545" i="3"/>
  <c r="G1545" i="3"/>
  <c r="C1545" i="3"/>
  <c r="E1541" i="3"/>
  <c r="G1541" i="3"/>
  <c r="C1541" i="3"/>
  <c r="E1537" i="3"/>
  <c r="G1537" i="3"/>
  <c r="C1537" i="3"/>
  <c r="C1532" i="3"/>
  <c r="E1532" i="3"/>
  <c r="G1532" i="3"/>
  <c r="E1524" i="3"/>
  <c r="C1524" i="3"/>
  <c r="H1524" i="3" s="1"/>
  <c r="G1524" i="3"/>
  <c r="E1516" i="3"/>
  <c r="C1516" i="3"/>
  <c r="G1516" i="3"/>
  <c r="C2878" i="3"/>
  <c r="E2878" i="3"/>
  <c r="G2878" i="3"/>
  <c r="C2874" i="3"/>
  <c r="E2874" i="3"/>
  <c r="G2874" i="3"/>
  <c r="C2870" i="3"/>
  <c r="E2870" i="3"/>
  <c r="H2870" i="3" s="1"/>
  <c r="G2870" i="3"/>
  <c r="C2866" i="3"/>
  <c r="E2866" i="3"/>
  <c r="G2866" i="3"/>
  <c r="C2862" i="3"/>
  <c r="E2862" i="3"/>
  <c r="G2862" i="3"/>
  <c r="C2858" i="3"/>
  <c r="E2858" i="3"/>
  <c r="G2858" i="3"/>
  <c r="C2854" i="3"/>
  <c r="E2854" i="3"/>
  <c r="H2854" i="3" s="1"/>
  <c r="G2854" i="3"/>
  <c r="C2850" i="3"/>
  <c r="E2850" i="3"/>
  <c r="G2850" i="3"/>
  <c r="C2846" i="3"/>
  <c r="E2846" i="3"/>
  <c r="G2846" i="3"/>
  <c r="C2842" i="3"/>
  <c r="E2842" i="3"/>
  <c r="G2842" i="3"/>
  <c r="C2838" i="3"/>
  <c r="E2838" i="3"/>
  <c r="H2838" i="3" s="1"/>
  <c r="G2838" i="3"/>
  <c r="C2834" i="3"/>
  <c r="E2834" i="3"/>
  <c r="G2834" i="3"/>
  <c r="C2830" i="3"/>
  <c r="E2830" i="3"/>
  <c r="G2830" i="3"/>
  <c r="C2826" i="3"/>
  <c r="E2826" i="3"/>
  <c r="G2826" i="3"/>
  <c r="C2822" i="3"/>
  <c r="E2822" i="3"/>
  <c r="H2822" i="3" s="1"/>
  <c r="G2822" i="3"/>
  <c r="C2818" i="3"/>
  <c r="E2818" i="3"/>
  <c r="G2818" i="3"/>
  <c r="C2814" i="3"/>
  <c r="E2814" i="3"/>
  <c r="G2814" i="3"/>
  <c r="C2810" i="3"/>
  <c r="E2810" i="3"/>
  <c r="G2810" i="3"/>
  <c r="C2806" i="3"/>
  <c r="E2806" i="3"/>
  <c r="H2806" i="3" s="1"/>
  <c r="G2806" i="3"/>
  <c r="C2802" i="3"/>
  <c r="E2802" i="3"/>
  <c r="G2802" i="3"/>
  <c r="C2798" i="3"/>
  <c r="E2798" i="3"/>
  <c r="G2798" i="3"/>
  <c r="C2794" i="3"/>
  <c r="E2794" i="3"/>
  <c r="G2794" i="3"/>
  <c r="C2790" i="3"/>
  <c r="E2790" i="3"/>
  <c r="H2790" i="3" s="1"/>
  <c r="G2790" i="3"/>
  <c r="C2786" i="3"/>
  <c r="E2786" i="3"/>
  <c r="G2786" i="3"/>
  <c r="C2782" i="3"/>
  <c r="E2782" i="3"/>
  <c r="G2782" i="3"/>
  <c r="C2778" i="3"/>
  <c r="E2778" i="3"/>
  <c r="G2778" i="3"/>
  <c r="C2774" i="3"/>
  <c r="E2774" i="3"/>
  <c r="H2774" i="3" s="1"/>
  <c r="G2774" i="3"/>
  <c r="C2770" i="3"/>
  <c r="E2770" i="3"/>
  <c r="G2770" i="3"/>
  <c r="C2766" i="3"/>
  <c r="E2766" i="3"/>
  <c r="G2766" i="3"/>
  <c r="C2762" i="3"/>
  <c r="E2762" i="3"/>
  <c r="G2762" i="3"/>
  <c r="C2758" i="3"/>
  <c r="E2758" i="3"/>
  <c r="H2758" i="3" s="1"/>
  <c r="G2758" i="3"/>
  <c r="C2754" i="3"/>
  <c r="E2754" i="3"/>
  <c r="G2754" i="3"/>
  <c r="C2750" i="3"/>
  <c r="E2750" i="3"/>
  <c r="G2750" i="3"/>
  <c r="C2746" i="3"/>
  <c r="E2746" i="3"/>
  <c r="G2746" i="3"/>
  <c r="C2742" i="3"/>
  <c r="E2742" i="3"/>
  <c r="H2742" i="3" s="1"/>
  <c r="G2742" i="3"/>
  <c r="C2738" i="3"/>
  <c r="E2738" i="3"/>
  <c r="G2738" i="3"/>
  <c r="C2734" i="3"/>
  <c r="E2734" i="3"/>
  <c r="G2734" i="3"/>
  <c r="C2730" i="3"/>
  <c r="E2730" i="3"/>
  <c r="G2730" i="3"/>
  <c r="C2726" i="3"/>
  <c r="E2726" i="3"/>
  <c r="H2726" i="3" s="1"/>
  <c r="G2726" i="3"/>
  <c r="C2722" i="3"/>
  <c r="E2722" i="3"/>
  <c r="G2722" i="3"/>
  <c r="C2718" i="3"/>
  <c r="E2718" i="3"/>
  <c r="G2718" i="3"/>
  <c r="C2714" i="3"/>
  <c r="E2714" i="3"/>
  <c r="G2714" i="3"/>
  <c r="C2710" i="3"/>
  <c r="E2710" i="3"/>
  <c r="H2710" i="3" s="1"/>
  <c r="G2710" i="3"/>
  <c r="C2706" i="3"/>
  <c r="E2706" i="3"/>
  <c r="G2706" i="3"/>
  <c r="C2702" i="3"/>
  <c r="E2702" i="3"/>
  <c r="G2702" i="3"/>
  <c r="C2698" i="3"/>
  <c r="E2698" i="3"/>
  <c r="G2698" i="3"/>
  <c r="C2694" i="3"/>
  <c r="E2694" i="3"/>
  <c r="H2694" i="3" s="1"/>
  <c r="G2694" i="3"/>
  <c r="C2690" i="3"/>
  <c r="E2690" i="3"/>
  <c r="G2690" i="3"/>
  <c r="C2686" i="3"/>
  <c r="E2686" i="3"/>
  <c r="G2686" i="3"/>
  <c r="C2682" i="3"/>
  <c r="E2682" i="3"/>
  <c r="G2682" i="3"/>
  <c r="C2678" i="3"/>
  <c r="E2678" i="3"/>
  <c r="H2678" i="3" s="1"/>
  <c r="G2678" i="3"/>
  <c r="C2674" i="3"/>
  <c r="E2674" i="3"/>
  <c r="G2674" i="3"/>
  <c r="C2670" i="3"/>
  <c r="E2670" i="3"/>
  <c r="G2670" i="3"/>
  <c r="C2666" i="3"/>
  <c r="E2666" i="3"/>
  <c r="G2666" i="3"/>
  <c r="C2662" i="3"/>
  <c r="E2662" i="3"/>
  <c r="H2662" i="3" s="1"/>
  <c r="G2662" i="3"/>
  <c r="C2658" i="3"/>
  <c r="E2658" i="3"/>
  <c r="G2658" i="3"/>
  <c r="C2654" i="3"/>
  <c r="E2654" i="3"/>
  <c r="G2654" i="3"/>
  <c r="C2646" i="3"/>
  <c r="E2646" i="3"/>
  <c r="G2646" i="3"/>
  <c r="C2638" i="3"/>
  <c r="E2638" i="3"/>
  <c r="H2638" i="3" s="1"/>
  <c r="G2638" i="3"/>
  <c r="C2630" i="3"/>
  <c r="E2630" i="3"/>
  <c r="G2630" i="3"/>
  <c r="C2622" i="3"/>
  <c r="E2622" i="3"/>
  <c r="G2622" i="3"/>
  <c r="C2614" i="3"/>
  <c r="E2614" i="3"/>
  <c r="G2614" i="3"/>
  <c r="C2606" i="3"/>
  <c r="E2606" i="3"/>
  <c r="H2606" i="3" s="1"/>
  <c r="G2606" i="3"/>
  <c r="C2598" i="3"/>
  <c r="E2598" i="3"/>
  <c r="G2598" i="3"/>
  <c r="C2590" i="3"/>
  <c r="E2590" i="3"/>
  <c r="G2590" i="3"/>
  <c r="C2582" i="3"/>
  <c r="E2582" i="3"/>
  <c r="G2582" i="3"/>
  <c r="C2574" i="3"/>
  <c r="E2574" i="3"/>
  <c r="H2574" i="3" s="1"/>
  <c r="G2574" i="3"/>
  <c r="C2566" i="3"/>
  <c r="E2566" i="3"/>
  <c r="G2566" i="3"/>
  <c r="C2558" i="3"/>
  <c r="E2558" i="3"/>
  <c r="G2558" i="3"/>
  <c r="C2550" i="3"/>
  <c r="E2550" i="3"/>
  <c r="G2550" i="3"/>
  <c r="C2542" i="3"/>
  <c r="E2542" i="3"/>
  <c r="H2542" i="3" s="1"/>
  <c r="G2542" i="3"/>
  <c r="C2534" i="3"/>
  <c r="E2534" i="3"/>
  <c r="G2534" i="3"/>
  <c r="C2526" i="3"/>
  <c r="E2526" i="3"/>
  <c r="G2526" i="3"/>
  <c r="C2518" i="3"/>
  <c r="E2518" i="3"/>
  <c r="G2518" i="3"/>
  <c r="C2510" i="3"/>
  <c r="E2510" i="3"/>
  <c r="H2510" i="3" s="1"/>
  <c r="G2510" i="3"/>
  <c r="C2502" i="3"/>
  <c r="E2502" i="3"/>
  <c r="G2502" i="3"/>
  <c r="C2494" i="3"/>
  <c r="E2494" i="3"/>
  <c r="G2494" i="3"/>
  <c r="C2486" i="3"/>
  <c r="E2486" i="3"/>
  <c r="G2486" i="3"/>
  <c r="C2478" i="3"/>
  <c r="E2478" i="3"/>
  <c r="H2478" i="3" s="1"/>
  <c r="G2478" i="3"/>
  <c r="C2470" i="3"/>
  <c r="E2470" i="3"/>
  <c r="G2470" i="3"/>
  <c r="C2462" i="3"/>
  <c r="E2462" i="3"/>
  <c r="G2462" i="3"/>
  <c r="C2454" i="3"/>
  <c r="E2454" i="3"/>
  <c r="G2454" i="3"/>
  <c r="C2446" i="3"/>
  <c r="E2446" i="3"/>
  <c r="H2446" i="3" s="1"/>
  <c r="G2446" i="3"/>
  <c r="C2438" i="3"/>
  <c r="E2438" i="3"/>
  <c r="G2438" i="3"/>
  <c r="C2430" i="3"/>
  <c r="E2430" i="3"/>
  <c r="G2430" i="3"/>
  <c r="C2422" i="3"/>
  <c r="E2422" i="3"/>
  <c r="G2422" i="3"/>
  <c r="C2414" i="3"/>
  <c r="E2414" i="3"/>
  <c r="H2414" i="3" s="1"/>
  <c r="G2414" i="3"/>
  <c r="C2406" i="3"/>
  <c r="E2406" i="3"/>
  <c r="G2406" i="3"/>
  <c r="C2402" i="3"/>
  <c r="E2402" i="3"/>
  <c r="G2402" i="3"/>
  <c r="C2394" i="3"/>
  <c r="E2394" i="3"/>
  <c r="G2394" i="3"/>
  <c r="C2386" i="3"/>
  <c r="E2386" i="3"/>
  <c r="H2386" i="3" s="1"/>
  <c r="G2386" i="3"/>
  <c r="C2374" i="3"/>
  <c r="E2374" i="3"/>
  <c r="G2374" i="3"/>
  <c r="C2366" i="3"/>
  <c r="E2366" i="3"/>
  <c r="G2366" i="3"/>
  <c r="C2358" i="3"/>
  <c r="E2358" i="3"/>
  <c r="G2358" i="3"/>
  <c r="C2350" i="3"/>
  <c r="E2350" i="3"/>
  <c r="H2350" i="3" s="1"/>
  <c r="G2350" i="3"/>
  <c r="C2342" i="3"/>
  <c r="E2342" i="3"/>
  <c r="G2342" i="3"/>
  <c r="C2338" i="3"/>
  <c r="E2338" i="3"/>
  <c r="G2338" i="3"/>
  <c r="C2330" i="3"/>
  <c r="E2330" i="3"/>
  <c r="G2330" i="3"/>
  <c r="C2322" i="3"/>
  <c r="E2322" i="3"/>
  <c r="H2322" i="3" s="1"/>
  <c r="G2322" i="3"/>
  <c r="C2314" i="3"/>
  <c r="E2314" i="3"/>
  <c r="G2314" i="3"/>
  <c r="C2306" i="3"/>
  <c r="E2306" i="3"/>
  <c r="G2306" i="3"/>
  <c r="C2298" i="3"/>
  <c r="E2298" i="3"/>
  <c r="G2298" i="3"/>
  <c r="C2290" i="3"/>
  <c r="E2290" i="3"/>
  <c r="H2290" i="3" s="1"/>
  <c r="G2290" i="3"/>
  <c r="C2282" i="3"/>
  <c r="E2282" i="3"/>
  <c r="G2282" i="3"/>
  <c r="C2274" i="3"/>
  <c r="E2274" i="3"/>
  <c r="G2274" i="3"/>
  <c r="C2266" i="3"/>
  <c r="E2266" i="3"/>
  <c r="G2266" i="3"/>
  <c r="C2258" i="3"/>
  <c r="E2258" i="3"/>
  <c r="H2258" i="3" s="1"/>
  <c r="G2258" i="3"/>
  <c r="C2250" i="3"/>
  <c r="E2250" i="3"/>
  <c r="G2250" i="3"/>
  <c r="C2242" i="3"/>
  <c r="E2242" i="3"/>
  <c r="G2242" i="3"/>
  <c r="C2234" i="3"/>
  <c r="E2234" i="3"/>
  <c r="G2234" i="3"/>
  <c r="C2226" i="3"/>
  <c r="E2226" i="3"/>
  <c r="H2226" i="3" s="1"/>
  <c r="G2226" i="3"/>
  <c r="C2214" i="3"/>
  <c r="E2214" i="3"/>
  <c r="G2214" i="3"/>
  <c r="C2206" i="3"/>
  <c r="E2206" i="3"/>
  <c r="G2206" i="3"/>
  <c r="C2198" i="3"/>
  <c r="E2198" i="3"/>
  <c r="G2198" i="3"/>
  <c r="C2190" i="3"/>
  <c r="E2190" i="3"/>
  <c r="H2190" i="3" s="1"/>
  <c r="G2190" i="3"/>
  <c r="C2182" i="3"/>
  <c r="E2182" i="3"/>
  <c r="G2182" i="3"/>
  <c r="C2174" i="3"/>
  <c r="E2174" i="3"/>
  <c r="G2174" i="3"/>
  <c r="C2170" i="3"/>
  <c r="E2170" i="3"/>
  <c r="G2170" i="3"/>
  <c r="C2162" i="3"/>
  <c r="E2162" i="3"/>
  <c r="H2162" i="3" s="1"/>
  <c r="G2162" i="3"/>
  <c r="C2154" i="3"/>
  <c r="E2154" i="3"/>
  <c r="G2154" i="3"/>
  <c r="C2146" i="3"/>
  <c r="E2146" i="3"/>
  <c r="G2146" i="3"/>
  <c r="C2142" i="3"/>
  <c r="E2142" i="3"/>
  <c r="G2142" i="3"/>
  <c r="C2130" i="3"/>
  <c r="E2130" i="3"/>
  <c r="H2130" i="3" s="1"/>
  <c r="G2130" i="3"/>
  <c r="C2122" i="3"/>
  <c r="E2122" i="3"/>
  <c r="G2122" i="3"/>
  <c r="C2114" i="3"/>
  <c r="E2114" i="3"/>
  <c r="G2114" i="3"/>
  <c r="C2106" i="3"/>
  <c r="E2106" i="3"/>
  <c r="G2106" i="3"/>
  <c r="C2098" i="3"/>
  <c r="E2098" i="3"/>
  <c r="H2098" i="3" s="1"/>
  <c r="G2098" i="3"/>
  <c r="C2090" i="3"/>
  <c r="E2090" i="3"/>
  <c r="G2090" i="3"/>
  <c r="C2082" i="3"/>
  <c r="E2082" i="3"/>
  <c r="G2082" i="3"/>
  <c r="C2074" i="3"/>
  <c r="E2074" i="3"/>
  <c r="G2074" i="3"/>
  <c r="C2066" i="3"/>
  <c r="E2066" i="3"/>
  <c r="H2066" i="3" s="1"/>
  <c r="G2066" i="3"/>
  <c r="C2058" i="3"/>
  <c r="E2058" i="3"/>
  <c r="G2058" i="3"/>
  <c r="C2050" i="3"/>
  <c r="E2050" i="3"/>
  <c r="G2050" i="3"/>
  <c r="C2042" i="3"/>
  <c r="E2042" i="3"/>
  <c r="G2042" i="3"/>
  <c r="C2034" i="3"/>
  <c r="E2034" i="3"/>
  <c r="H2034" i="3" s="1"/>
  <c r="G2034" i="3"/>
  <c r="C2026" i="3"/>
  <c r="E2026" i="3"/>
  <c r="G2026" i="3"/>
  <c r="C2018" i="3"/>
  <c r="E2018" i="3"/>
  <c r="G2018" i="3"/>
  <c r="C2010" i="3"/>
  <c r="E2010" i="3"/>
  <c r="G2010" i="3"/>
  <c r="C2002" i="3"/>
  <c r="E2002" i="3"/>
  <c r="H2002" i="3" s="1"/>
  <c r="G2002" i="3"/>
  <c r="C1994" i="3"/>
  <c r="E1994" i="3"/>
  <c r="G1994" i="3"/>
  <c r="C1986" i="3"/>
  <c r="E1986" i="3"/>
  <c r="G1986" i="3"/>
  <c r="C1978" i="3"/>
  <c r="E1978" i="3"/>
  <c r="G1978" i="3"/>
  <c r="C1970" i="3"/>
  <c r="E1970" i="3"/>
  <c r="H1970" i="3" s="1"/>
  <c r="G1970" i="3"/>
  <c r="C1962" i="3"/>
  <c r="E1962" i="3"/>
  <c r="G1962" i="3"/>
  <c r="C1954" i="3"/>
  <c r="E1954" i="3"/>
  <c r="G1954" i="3"/>
  <c r="C1946" i="3"/>
  <c r="E1946" i="3"/>
  <c r="G1946" i="3"/>
  <c r="C1938" i="3"/>
  <c r="E1938" i="3"/>
  <c r="H1938" i="3" s="1"/>
  <c r="G1938" i="3"/>
  <c r="C1930" i="3"/>
  <c r="E1930" i="3"/>
  <c r="G1930" i="3"/>
  <c r="C1922" i="3"/>
  <c r="E1922" i="3"/>
  <c r="G1922" i="3"/>
  <c r="C1914" i="3"/>
  <c r="E1914" i="3"/>
  <c r="G1914" i="3"/>
  <c r="C1906" i="3"/>
  <c r="E1906" i="3"/>
  <c r="H1906" i="3" s="1"/>
  <c r="G1906" i="3"/>
  <c r="C1898" i="3"/>
  <c r="E1898" i="3"/>
  <c r="G1898" i="3"/>
  <c r="C1890" i="3"/>
  <c r="E1890" i="3"/>
  <c r="G1890" i="3"/>
  <c r="C1886" i="3"/>
  <c r="E1886" i="3"/>
  <c r="G1886" i="3"/>
  <c r="C1874" i="3"/>
  <c r="E1874" i="3"/>
  <c r="H1874" i="3" s="1"/>
  <c r="G1874" i="3"/>
  <c r="C1866" i="3"/>
  <c r="E1866" i="3"/>
  <c r="G1866" i="3"/>
  <c r="C1858" i="3"/>
  <c r="E1858" i="3"/>
  <c r="G1858" i="3"/>
  <c r="C1850" i="3"/>
  <c r="E1850" i="3"/>
  <c r="G1850" i="3"/>
  <c r="C1842" i="3"/>
  <c r="E1842" i="3"/>
  <c r="H1842" i="3" s="1"/>
  <c r="G1842" i="3"/>
  <c r="C1834" i="3"/>
  <c r="E1834" i="3"/>
  <c r="G1834" i="3"/>
  <c r="C1826" i="3"/>
  <c r="E1826" i="3"/>
  <c r="G1826" i="3"/>
  <c r="C1818" i="3"/>
  <c r="E1818" i="3"/>
  <c r="G1818" i="3"/>
  <c r="C1810" i="3"/>
  <c r="E1810" i="3"/>
  <c r="H1810" i="3" s="1"/>
  <c r="G1810" i="3"/>
  <c r="C1802" i="3"/>
  <c r="E1802" i="3"/>
  <c r="G1802" i="3"/>
  <c r="C1794" i="3"/>
  <c r="E1794" i="3"/>
  <c r="G1794" i="3"/>
  <c r="E1786" i="3"/>
  <c r="G1786" i="3"/>
  <c r="C1786" i="3"/>
  <c r="E1778" i="3"/>
  <c r="G1778" i="3"/>
  <c r="C1778" i="3"/>
  <c r="E1770" i="3"/>
  <c r="G1770" i="3"/>
  <c r="C1770" i="3"/>
  <c r="E1762" i="3"/>
  <c r="G1762" i="3"/>
  <c r="C1762" i="3"/>
  <c r="E1754" i="3"/>
  <c r="G1754" i="3"/>
  <c r="C1754" i="3"/>
  <c r="E1746" i="3"/>
  <c r="G1746" i="3"/>
  <c r="C1746" i="3"/>
  <c r="C1738" i="3"/>
  <c r="E1738" i="3"/>
  <c r="G1738" i="3"/>
  <c r="C1730" i="3"/>
  <c r="E1730" i="3"/>
  <c r="G1730" i="3"/>
  <c r="C1722" i="3"/>
  <c r="E1722" i="3"/>
  <c r="G1722" i="3"/>
  <c r="C1714" i="3"/>
  <c r="E1714" i="3"/>
  <c r="H1714" i="3" s="1"/>
  <c r="G1714" i="3"/>
  <c r="C1706" i="3"/>
  <c r="E1706" i="3"/>
  <c r="G1706" i="3"/>
  <c r="C1698" i="3"/>
  <c r="E1698" i="3"/>
  <c r="G1698" i="3"/>
  <c r="C1690" i="3"/>
  <c r="E1690" i="3"/>
  <c r="G1690" i="3"/>
  <c r="C1682" i="3"/>
  <c r="E1682" i="3"/>
  <c r="H1682" i="3" s="1"/>
  <c r="G1682" i="3"/>
  <c r="C1674" i="3"/>
  <c r="E1674" i="3"/>
  <c r="G1674" i="3"/>
  <c r="C1666" i="3"/>
  <c r="E1666" i="3"/>
  <c r="G1666" i="3"/>
  <c r="C1658" i="3"/>
  <c r="E1658" i="3"/>
  <c r="G1658" i="3"/>
  <c r="C1650" i="3"/>
  <c r="E1650" i="3"/>
  <c r="H1650" i="3" s="1"/>
  <c r="G1650" i="3"/>
  <c r="E1642" i="3"/>
  <c r="C1642" i="3"/>
  <c r="G1642" i="3"/>
  <c r="E1634" i="3"/>
  <c r="C1634" i="3"/>
  <c r="G1634" i="3"/>
  <c r="C1626" i="3"/>
  <c r="E1626" i="3"/>
  <c r="G1626" i="3"/>
  <c r="C1618" i="3"/>
  <c r="E1618" i="3"/>
  <c r="H1618" i="3" s="1"/>
  <c r="G1618" i="3"/>
  <c r="C1610" i="3"/>
  <c r="E1610" i="3"/>
  <c r="G1610" i="3"/>
  <c r="C1602" i="3"/>
  <c r="E1602" i="3"/>
  <c r="G1602" i="3"/>
  <c r="C1594" i="3"/>
  <c r="E1594" i="3"/>
  <c r="G1594" i="3"/>
  <c r="C1586" i="3"/>
  <c r="E1586" i="3"/>
  <c r="H1586" i="3" s="1"/>
  <c r="G1586" i="3"/>
  <c r="C1578" i="3"/>
  <c r="E1578" i="3"/>
  <c r="G1578" i="3"/>
  <c r="E1570" i="3"/>
  <c r="G1570" i="3"/>
  <c r="C1570" i="3"/>
  <c r="E1562" i="3"/>
  <c r="G1562" i="3"/>
  <c r="C1562" i="3"/>
  <c r="E1554" i="3"/>
  <c r="G1554" i="3"/>
  <c r="C1554" i="3"/>
  <c r="E1546" i="3"/>
  <c r="G1546" i="3"/>
  <c r="C1546" i="3"/>
  <c r="E1538" i="3"/>
  <c r="G1538" i="3"/>
  <c r="C1538" i="3"/>
  <c r="C1526" i="3"/>
  <c r="E1526" i="3"/>
  <c r="G1526" i="3"/>
  <c r="E1533" i="3"/>
  <c r="G1533" i="3"/>
  <c r="C1533" i="3"/>
  <c r="E1525" i="3"/>
  <c r="G1525" i="3"/>
  <c r="C1525" i="3"/>
  <c r="E1517" i="3"/>
  <c r="G1517" i="3"/>
  <c r="C1517" i="3"/>
  <c r="E1509" i="3"/>
  <c r="G1509" i="3"/>
  <c r="C1509" i="3"/>
  <c r="E1501" i="3"/>
  <c r="G1501" i="3"/>
  <c r="C1501" i="3"/>
  <c r="E1493" i="3"/>
  <c r="G1493" i="3"/>
  <c r="C1493" i="3"/>
  <c r="E1485" i="3"/>
  <c r="G1485" i="3"/>
  <c r="C1485" i="3"/>
  <c r="E1477" i="3"/>
  <c r="H1477" i="3" s="1"/>
  <c r="G1477" i="3"/>
  <c r="C1477" i="3"/>
  <c r="E1467" i="3"/>
  <c r="C1467" i="3"/>
  <c r="H1467" i="3" s="1"/>
  <c r="G1467" i="3"/>
  <c r="E1451" i="3"/>
  <c r="C1451" i="3"/>
  <c r="G1451" i="3"/>
  <c r="E1435" i="3"/>
  <c r="C1435" i="3"/>
  <c r="G1435" i="3"/>
  <c r="E1419" i="3"/>
  <c r="C1419" i="3"/>
  <c r="G1419" i="3"/>
  <c r="E1411" i="3"/>
  <c r="C1411" i="3"/>
  <c r="H1411" i="3" s="1"/>
  <c r="G1411" i="3"/>
  <c r="E1395" i="3"/>
  <c r="C1395" i="3"/>
  <c r="G1395" i="3"/>
  <c r="E1379" i="3"/>
  <c r="C1379" i="3"/>
  <c r="G1379" i="3"/>
  <c r="E1363" i="3"/>
  <c r="C1363" i="3"/>
  <c r="G1363" i="3"/>
  <c r="E1347" i="3"/>
  <c r="C1347" i="3"/>
  <c r="H1347" i="3" s="1"/>
  <c r="G1347" i="3"/>
  <c r="E1331" i="3"/>
  <c r="C1331" i="3"/>
  <c r="G1331" i="3"/>
  <c r="E1315" i="3"/>
  <c r="C1315" i="3"/>
  <c r="G1315" i="3"/>
  <c r="E1299" i="3"/>
  <c r="C1299" i="3"/>
  <c r="G1299" i="3"/>
  <c r="E1283" i="3"/>
  <c r="C1283" i="3"/>
  <c r="H1283" i="3" s="1"/>
  <c r="G1283" i="3"/>
  <c r="E1267" i="3"/>
  <c r="C1267" i="3"/>
  <c r="G1267" i="3"/>
  <c r="E1251" i="3"/>
  <c r="C1251" i="3"/>
  <c r="G1251" i="3"/>
  <c r="E1235" i="3"/>
  <c r="C1235" i="3"/>
  <c r="G1235" i="3"/>
  <c r="E1219" i="3"/>
  <c r="C1219" i="3"/>
  <c r="H1219" i="3" s="1"/>
  <c r="G1219" i="3"/>
  <c r="E1203" i="3"/>
  <c r="C1203" i="3"/>
  <c r="G1203" i="3"/>
  <c r="E1187" i="3"/>
  <c r="C1187" i="3"/>
  <c r="G1187" i="3"/>
  <c r="E1171" i="3"/>
  <c r="C1171" i="3"/>
  <c r="G1171" i="3"/>
  <c r="E1155" i="3"/>
  <c r="C1155" i="3"/>
  <c r="H1155" i="3" s="1"/>
  <c r="G1155" i="3"/>
  <c r="E1139" i="3"/>
  <c r="C1139" i="3"/>
  <c r="G1139" i="3"/>
  <c r="E1123" i="3"/>
  <c r="C1123" i="3"/>
  <c r="G1123" i="3"/>
  <c r="E1107" i="3"/>
  <c r="C1107" i="3"/>
  <c r="G1107" i="3"/>
  <c r="E1091" i="3"/>
  <c r="C1091" i="3"/>
  <c r="H1091" i="3" s="1"/>
  <c r="G1091" i="3"/>
  <c r="E1075" i="3"/>
  <c r="C1075" i="3"/>
  <c r="G1075" i="3"/>
  <c r="E1059" i="3"/>
  <c r="C1059" i="3"/>
  <c r="G1059" i="3"/>
  <c r="E1043" i="3"/>
  <c r="C1043" i="3"/>
  <c r="G1043" i="3"/>
  <c r="E1027" i="3"/>
  <c r="C1027" i="3"/>
  <c r="H1027" i="3" s="1"/>
  <c r="G1027" i="3"/>
  <c r="E1011" i="3"/>
  <c r="C1011" i="3"/>
  <c r="G1011" i="3"/>
  <c r="E995" i="3"/>
  <c r="C995" i="3"/>
  <c r="G995" i="3"/>
  <c r="E979" i="3"/>
  <c r="C979" i="3"/>
  <c r="G979" i="3"/>
  <c r="E963" i="3"/>
  <c r="C963" i="3"/>
  <c r="H963" i="3" s="1"/>
  <c r="G963" i="3"/>
  <c r="E947" i="3"/>
  <c r="C947" i="3"/>
  <c r="G947" i="3"/>
  <c r="E931" i="3"/>
  <c r="C931" i="3"/>
  <c r="G931" i="3"/>
  <c r="E915" i="3"/>
  <c r="C915" i="3"/>
  <c r="G915" i="3"/>
  <c r="E899" i="3"/>
  <c r="C899" i="3"/>
  <c r="H899" i="3" s="1"/>
  <c r="G899" i="3"/>
  <c r="E883" i="3"/>
  <c r="C883" i="3"/>
  <c r="G883" i="3"/>
  <c r="E867" i="3"/>
  <c r="C867" i="3"/>
  <c r="G867" i="3"/>
  <c r="E851" i="3"/>
  <c r="C851" i="3"/>
  <c r="G851" i="3"/>
  <c r="E835" i="3"/>
  <c r="C835" i="3"/>
  <c r="H835" i="3" s="1"/>
  <c r="G835" i="3"/>
  <c r="E827" i="3"/>
  <c r="C827" i="3"/>
  <c r="G827" i="3"/>
  <c r="E803" i="3"/>
  <c r="C803" i="3"/>
  <c r="G803" i="3"/>
  <c r="E787" i="3"/>
  <c r="C787" i="3"/>
  <c r="G787" i="3"/>
  <c r="E760" i="3"/>
  <c r="C760" i="3"/>
  <c r="H760" i="3" s="1"/>
  <c r="G760" i="3"/>
  <c r="E728" i="3"/>
  <c r="C728" i="3"/>
  <c r="G728" i="3"/>
  <c r="E696" i="3"/>
  <c r="C696" i="3"/>
  <c r="G696" i="3"/>
  <c r="E680" i="3"/>
  <c r="C680" i="3"/>
  <c r="G680" i="3"/>
  <c r="E632" i="3"/>
  <c r="C632" i="3"/>
  <c r="H632" i="3" s="1"/>
  <c r="G632" i="3"/>
  <c r="E600" i="3"/>
  <c r="C600" i="3"/>
  <c r="G600" i="3"/>
  <c r="E568" i="3"/>
  <c r="C568" i="3"/>
  <c r="G568" i="3"/>
  <c r="E536" i="3"/>
  <c r="C536" i="3"/>
  <c r="G536" i="3"/>
  <c r="E504" i="3"/>
  <c r="C504" i="3"/>
  <c r="H504" i="3" s="1"/>
  <c r="G504" i="3"/>
  <c r="E472" i="3"/>
  <c r="C472" i="3"/>
  <c r="G472" i="3"/>
  <c r="E440" i="3"/>
  <c r="C440" i="3"/>
  <c r="G440" i="3"/>
  <c r="E408" i="3"/>
  <c r="C408" i="3"/>
  <c r="G408" i="3"/>
  <c r="E376" i="3"/>
  <c r="C376" i="3"/>
  <c r="H376" i="3" s="1"/>
  <c r="G376" i="3"/>
  <c r="E344" i="3"/>
  <c r="C344" i="3"/>
  <c r="G344" i="3"/>
  <c r="E312" i="3"/>
  <c r="C312" i="3"/>
  <c r="G312" i="3"/>
  <c r="E280" i="3"/>
  <c r="C280" i="3"/>
  <c r="G280" i="3"/>
  <c r="E248" i="3"/>
  <c r="C248" i="3"/>
  <c r="H248" i="3" s="1"/>
  <c r="G248" i="3"/>
  <c r="E216" i="3"/>
  <c r="C216" i="3"/>
  <c r="G216" i="3"/>
  <c r="E184" i="3"/>
  <c r="C184" i="3"/>
  <c r="G184" i="3"/>
  <c r="E152" i="3"/>
  <c r="C152" i="3"/>
  <c r="G152" i="3"/>
  <c r="E120" i="3"/>
  <c r="C120" i="3"/>
  <c r="H120" i="3" s="1"/>
  <c r="G120" i="3"/>
  <c r="E88" i="3"/>
  <c r="C88" i="3"/>
  <c r="G88" i="3"/>
  <c r="E56" i="3"/>
  <c r="C56" i="3"/>
  <c r="G56" i="3"/>
  <c r="E24" i="3"/>
  <c r="C24" i="3"/>
  <c r="G24" i="3"/>
  <c r="C1510" i="3"/>
  <c r="E1510" i="3"/>
  <c r="H1510" i="3" s="1"/>
  <c r="G1510" i="3"/>
  <c r="C1502" i="3"/>
  <c r="E1502" i="3"/>
  <c r="G1502" i="3"/>
  <c r="C1494" i="3"/>
  <c r="E1494" i="3"/>
  <c r="G1494" i="3"/>
  <c r="C1486" i="3"/>
  <c r="E1486" i="3"/>
  <c r="G1486" i="3"/>
  <c r="E1478" i="3"/>
  <c r="G1478" i="3"/>
  <c r="C1478" i="3"/>
  <c r="E1469" i="3"/>
  <c r="G1469" i="3"/>
  <c r="C1469" i="3"/>
  <c r="E1453" i="3"/>
  <c r="G1453" i="3"/>
  <c r="C1453" i="3"/>
  <c r="C1437" i="3"/>
  <c r="E1437" i="3"/>
  <c r="G1437" i="3"/>
  <c r="C1421" i="3"/>
  <c r="E1421" i="3"/>
  <c r="H1421" i="3" s="1"/>
  <c r="G1421" i="3"/>
  <c r="C1405" i="3"/>
  <c r="E1405" i="3"/>
  <c r="G1405" i="3"/>
  <c r="C1389" i="3"/>
  <c r="E1389" i="3"/>
  <c r="G1389" i="3"/>
  <c r="C1373" i="3"/>
  <c r="E1373" i="3"/>
  <c r="G1373" i="3"/>
  <c r="C1357" i="3"/>
  <c r="E1357" i="3"/>
  <c r="H1357" i="3" s="1"/>
  <c r="G1357" i="3"/>
  <c r="C1341" i="3"/>
  <c r="E1341" i="3"/>
  <c r="G1341" i="3"/>
  <c r="C1325" i="3"/>
  <c r="E1325" i="3"/>
  <c r="G1325" i="3"/>
  <c r="C1309" i="3"/>
  <c r="E1309" i="3"/>
  <c r="G1309" i="3"/>
  <c r="C1293" i="3"/>
  <c r="E1293" i="3"/>
  <c r="H1293" i="3" s="1"/>
  <c r="G1293" i="3"/>
  <c r="C1285" i="3"/>
  <c r="E1285" i="3"/>
  <c r="G1285" i="3"/>
  <c r="C1261" i="3"/>
  <c r="E1261" i="3"/>
  <c r="G1261" i="3"/>
  <c r="C1245" i="3"/>
  <c r="E1245" i="3"/>
  <c r="G1245" i="3"/>
  <c r="C1229" i="3"/>
  <c r="E1229" i="3"/>
  <c r="H1229" i="3" s="1"/>
  <c r="G1229" i="3"/>
  <c r="C1221" i="3"/>
  <c r="E1221" i="3"/>
  <c r="G1221" i="3"/>
  <c r="C1197" i="3"/>
  <c r="E1197" i="3"/>
  <c r="G1197" i="3"/>
  <c r="C1181" i="3"/>
  <c r="E1181" i="3"/>
  <c r="G1181" i="3"/>
  <c r="C1165" i="3"/>
  <c r="E1165" i="3"/>
  <c r="H1165" i="3" s="1"/>
  <c r="G1165" i="3"/>
  <c r="C1149" i="3"/>
  <c r="E1149" i="3"/>
  <c r="G1149" i="3"/>
  <c r="C1133" i="3"/>
  <c r="E1133" i="3"/>
  <c r="G1133" i="3"/>
  <c r="C1117" i="3"/>
  <c r="E1117" i="3"/>
  <c r="G1117" i="3"/>
  <c r="C1101" i="3"/>
  <c r="E1101" i="3"/>
  <c r="H1101" i="3" s="1"/>
  <c r="G1101" i="3"/>
  <c r="C1085" i="3"/>
  <c r="E1085" i="3"/>
  <c r="G1085" i="3"/>
  <c r="C1069" i="3"/>
  <c r="E1069" i="3"/>
  <c r="G1069" i="3"/>
  <c r="C1061" i="3"/>
  <c r="E1061" i="3"/>
  <c r="G1061" i="3"/>
  <c r="C1045" i="3"/>
  <c r="E1045" i="3"/>
  <c r="H1045" i="3" s="1"/>
  <c r="G1045" i="3"/>
  <c r="C1021" i="3"/>
  <c r="E1021" i="3"/>
  <c r="G1021" i="3"/>
  <c r="C1005" i="3"/>
  <c r="E1005" i="3"/>
  <c r="G1005" i="3"/>
  <c r="C989" i="3"/>
  <c r="E989" i="3"/>
  <c r="G989" i="3"/>
  <c r="C973" i="3"/>
  <c r="E973" i="3"/>
  <c r="H973" i="3" s="1"/>
  <c r="G973" i="3"/>
  <c r="C957" i="3"/>
  <c r="E957" i="3"/>
  <c r="G957" i="3"/>
  <c r="C941" i="3"/>
  <c r="E941" i="3"/>
  <c r="G941" i="3"/>
  <c r="C925" i="3"/>
  <c r="E925" i="3"/>
  <c r="G925" i="3"/>
  <c r="C909" i="3"/>
  <c r="E909" i="3"/>
  <c r="H909" i="3" s="1"/>
  <c r="G909" i="3"/>
  <c r="C893" i="3"/>
  <c r="E893" i="3"/>
  <c r="G893" i="3"/>
  <c r="C877" i="3"/>
  <c r="E877" i="3"/>
  <c r="G877" i="3"/>
  <c r="C861" i="3"/>
  <c r="E861" i="3"/>
  <c r="G861" i="3"/>
  <c r="C845" i="3"/>
  <c r="E845" i="3"/>
  <c r="H845" i="3" s="1"/>
  <c r="G845" i="3"/>
  <c r="C829" i="3"/>
  <c r="E829" i="3"/>
  <c r="G829" i="3"/>
  <c r="C813" i="3"/>
  <c r="E813" i="3"/>
  <c r="G813" i="3"/>
  <c r="C797" i="3"/>
  <c r="E797" i="3"/>
  <c r="G797" i="3"/>
  <c r="C789" i="3"/>
  <c r="E789" i="3"/>
  <c r="H789" i="3" s="1"/>
  <c r="G789" i="3"/>
  <c r="E764" i="3"/>
  <c r="C764" i="3"/>
  <c r="G764" i="3"/>
  <c r="E732" i="3"/>
  <c r="C732" i="3"/>
  <c r="G732" i="3"/>
  <c r="E700" i="3"/>
  <c r="C700" i="3"/>
  <c r="G700" i="3"/>
  <c r="E668" i="3"/>
  <c r="C668" i="3"/>
  <c r="G668" i="3"/>
  <c r="E620" i="3"/>
  <c r="C620" i="3"/>
  <c r="G620" i="3"/>
  <c r="E588" i="3"/>
  <c r="C588" i="3"/>
  <c r="G588" i="3"/>
  <c r="E572" i="3"/>
  <c r="C572" i="3"/>
  <c r="G572" i="3"/>
  <c r="E540" i="3"/>
  <c r="C540" i="3"/>
  <c r="H540" i="3" s="1"/>
  <c r="G540" i="3"/>
  <c r="E508" i="3"/>
  <c r="C508" i="3"/>
  <c r="G508" i="3"/>
  <c r="E476" i="3"/>
  <c r="C476" i="3"/>
  <c r="G476" i="3"/>
  <c r="E428" i="3"/>
  <c r="C428" i="3"/>
  <c r="G428" i="3"/>
  <c r="E396" i="3"/>
  <c r="C396" i="3"/>
  <c r="H396" i="3" s="1"/>
  <c r="G396" i="3"/>
  <c r="E364" i="3"/>
  <c r="C364" i="3"/>
  <c r="G364" i="3"/>
  <c r="E332" i="3"/>
  <c r="C332" i="3"/>
  <c r="G332" i="3"/>
  <c r="E300" i="3"/>
  <c r="C300" i="3"/>
  <c r="G300" i="3"/>
  <c r="E284" i="3"/>
  <c r="C284" i="3"/>
  <c r="H284" i="3" s="1"/>
  <c r="G284" i="3"/>
  <c r="E252" i="3"/>
  <c r="C252" i="3"/>
  <c r="G252" i="3"/>
  <c r="E220" i="3"/>
  <c r="C220" i="3"/>
  <c r="G220" i="3"/>
  <c r="E188" i="3"/>
  <c r="C188" i="3"/>
  <c r="G188" i="3"/>
  <c r="E156" i="3"/>
  <c r="C156" i="3"/>
  <c r="H156" i="3" s="1"/>
  <c r="G156" i="3"/>
  <c r="E124" i="3"/>
  <c r="C124" i="3"/>
  <c r="G124" i="3"/>
  <c r="E92" i="3"/>
  <c r="C92" i="3"/>
  <c r="G92" i="3"/>
  <c r="E60" i="3"/>
  <c r="C60" i="3"/>
  <c r="G60" i="3"/>
  <c r="E28" i="3"/>
  <c r="C28" i="3"/>
  <c r="H28" i="3" s="1"/>
  <c r="G28" i="3"/>
  <c r="E1470" i="3"/>
  <c r="G1470" i="3"/>
  <c r="C1470" i="3"/>
  <c r="E1462" i="3"/>
  <c r="G1462" i="3"/>
  <c r="C1462" i="3"/>
  <c r="E1454" i="3"/>
  <c r="G1454" i="3"/>
  <c r="C1454" i="3"/>
  <c r="E1446" i="3"/>
  <c r="G1446" i="3"/>
  <c r="C1446" i="3"/>
  <c r="E1438" i="3"/>
  <c r="C1438" i="3"/>
  <c r="G1438" i="3"/>
  <c r="E1430" i="3"/>
  <c r="C1430" i="3"/>
  <c r="G1430" i="3"/>
  <c r="E1422" i="3"/>
  <c r="C1422" i="3"/>
  <c r="G1422" i="3"/>
  <c r="E1414" i="3"/>
  <c r="C1414" i="3"/>
  <c r="H1414" i="3" s="1"/>
  <c r="G1414" i="3"/>
  <c r="E1406" i="3"/>
  <c r="G1406" i="3"/>
  <c r="C1406" i="3"/>
  <c r="E1398" i="3"/>
  <c r="C1398" i="3"/>
  <c r="G1398" i="3"/>
  <c r="E1386" i="3"/>
  <c r="C1386" i="3"/>
  <c r="G1386" i="3"/>
  <c r="E1326" i="3"/>
  <c r="G1326" i="3"/>
  <c r="C1326" i="3"/>
  <c r="E1318" i="3"/>
  <c r="C1318" i="3"/>
  <c r="G1318" i="3"/>
  <c r="E1310" i="3"/>
  <c r="C1310" i="3"/>
  <c r="G1310" i="3"/>
  <c r="E1306" i="3"/>
  <c r="C1306" i="3"/>
  <c r="G1306" i="3"/>
  <c r="E1298" i="3"/>
  <c r="C1298" i="3"/>
  <c r="H1298" i="3" s="1"/>
  <c r="G1298" i="3"/>
  <c r="E1286" i="3"/>
  <c r="C1286" i="3"/>
  <c r="G1286" i="3"/>
  <c r="E1278" i="3"/>
  <c r="G1278" i="3"/>
  <c r="C1278" i="3"/>
  <c r="E1270" i="3"/>
  <c r="G1270" i="3"/>
  <c r="C1270" i="3"/>
  <c r="E1266" i="3"/>
  <c r="G1266" i="3"/>
  <c r="C1266" i="3"/>
  <c r="E1254" i="3"/>
  <c r="G1254" i="3"/>
  <c r="C1254" i="3"/>
  <c r="E1250" i="3"/>
  <c r="G1250" i="3"/>
  <c r="C1250" i="3"/>
  <c r="E1242" i="3"/>
  <c r="G1242" i="3"/>
  <c r="C1242" i="3"/>
  <c r="E1234" i="3"/>
  <c r="G1234" i="3"/>
  <c r="C1234" i="3"/>
  <c r="E1226" i="3"/>
  <c r="G1226" i="3"/>
  <c r="C1226" i="3"/>
  <c r="E1218" i="3"/>
  <c r="G1218" i="3"/>
  <c r="C1218" i="3"/>
  <c r="E1210" i="3"/>
  <c r="G1210" i="3"/>
  <c r="C1210" i="3"/>
  <c r="E1202" i="3"/>
  <c r="C1202" i="3"/>
  <c r="H1202" i="3" s="1"/>
  <c r="G1202" i="3"/>
  <c r="E1194" i="3"/>
  <c r="C1194" i="3"/>
  <c r="G1194" i="3"/>
  <c r="E1186" i="3"/>
  <c r="C1186" i="3"/>
  <c r="G1186" i="3"/>
  <c r="E1178" i="3"/>
  <c r="C1178" i="3"/>
  <c r="G1178" i="3"/>
  <c r="E1170" i="3"/>
  <c r="C1170" i="3"/>
  <c r="H1170" i="3" s="1"/>
  <c r="G1170" i="3"/>
  <c r="E1162" i="3"/>
  <c r="C1162" i="3"/>
  <c r="G1162" i="3"/>
  <c r="E1154" i="3"/>
  <c r="C1154" i="3"/>
  <c r="G1154" i="3"/>
  <c r="E1146" i="3"/>
  <c r="C1146" i="3"/>
  <c r="G1146" i="3"/>
  <c r="E1138" i="3"/>
  <c r="C1138" i="3"/>
  <c r="H1138" i="3" s="1"/>
  <c r="G1138" i="3"/>
  <c r="E1130" i="3"/>
  <c r="C1130" i="3"/>
  <c r="G1130" i="3"/>
  <c r="E1118" i="3"/>
  <c r="G1118" i="3"/>
  <c r="C1118" i="3"/>
  <c r="E1110" i="3"/>
  <c r="G1110" i="3"/>
  <c r="C1110" i="3"/>
  <c r="E1106" i="3"/>
  <c r="G1106" i="3"/>
  <c r="C1106" i="3"/>
  <c r="E1098" i="3"/>
  <c r="G1098" i="3"/>
  <c r="C1098" i="3"/>
  <c r="H1098" i="3" s="1"/>
  <c r="E1090" i="3"/>
  <c r="G1090" i="3"/>
  <c r="C1090" i="3"/>
  <c r="E1082" i="3"/>
  <c r="H1082" i="3" s="1"/>
  <c r="G1082" i="3"/>
  <c r="C1082" i="3"/>
  <c r="E1070" i="3"/>
  <c r="G1070" i="3"/>
  <c r="C1070" i="3"/>
  <c r="E1062" i="3"/>
  <c r="G1062" i="3"/>
  <c r="C1062" i="3"/>
  <c r="E1054" i="3"/>
  <c r="G1054" i="3"/>
  <c r="C1054" i="3"/>
  <c r="E1046" i="3"/>
  <c r="G1046" i="3"/>
  <c r="C1046" i="3"/>
  <c r="E1038" i="3"/>
  <c r="G1038" i="3"/>
  <c r="C1038" i="3"/>
  <c r="E1030" i="3"/>
  <c r="C1030" i="3"/>
  <c r="G1030" i="3"/>
  <c r="E1022" i="3"/>
  <c r="C1022" i="3"/>
  <c r="G1022" i="3"/>
  <c r="E1014" i="3"/>
  <c r="C1014" i="3"/>
  <c r="G1014" i="3"/>
  <c r="E1006" i="3"/>
  <c r="C1006" i="3"/>
  <c r="H1006" i="3" s="1"/>
  <c r="G1006" i="3"/>
  <c r="E998" i="3"/>
  <c r="C998" i="3"/>
  <c r="G998" i="3"/>
  <c r="E990" i="3"/>
  <c r="C990" i="3"/>
  <c r="G990" i="3"/>
  <c r="E986" i="3"/>
  <c r="C986" i="3"/>
  <c r="G986" i="3"/>
  <c r="E978" i="3"/>
  <c r="C978" i="3"/>
  <c r="H978" i="3" s="1"/>
  <c r="G978" i="3"/>
  <c r="E966" i="3"/>
  <c r="C966" i="3"/>
  <c r="G966" i="3"/>
  <c r="E958" i="3"/>
  <c r="C958" i="3"/>
  <c r="G958" i="3"/>
  <c r="E950" i="3"/>
  <c r="C950" i="3"/>
  <c r="G950" i="3"/>
  <c r="E942" i="3"/>
  <c r="C942" i="3"/>
  <c r="H942" i="3" s="1"/>
  <c r="G942" i="3"/>
  <c r="E934" i="3"/>
  <c r="C934" i="3"/>
  <c r="G934" i="3"/>
  <c r="E926" i="3"/>
  <c r="C926" i="3"/>
  <c r="G926" i="3"/>
  <c r="E918" i="3"/>
  <c r="C918" i="3"/>
  <c r="G918" i="3"/>
  <c r="E910" i="3"/>
  <c r="C910" i="3"/>
  <c r="H910" i="3" s="1"/>
  <c r="G910" i="3"/>
  <c r="E902" i="3"/>
  <c r="C902" i="3"/>
  <c r="G902" i="3"/>
  <c r="E894" i="3"/>
  <c r="C894" i="3"/>
  <c r="G894" i="3"/>
  <c r="E886" i="3"/>
  <c r="C886" i="3"/>
  <c r="G886" i="3"/>
  <c r="E878" i="3"/>
  <c r="C878" i="3"/>
  <c r="H878" i="3" s="1"/>
  <c r="G878" i="3"/>
  <c r="E870" i="3"/>
  <c r="C870" i="3"/>
  <c r="G870" i="3"/>
  <c r="E862" i="3"/>
  <c r="C862" i="3"/>
  <c r="G862" i="3"/>
  <c r="E858" i="3"/>
  <c r="C858" i="3"/>
  <c r="G858" i="3"/>
  <c r="E850" i="3"/>
  <c r="C850" i="3"/>
  <c r="H850" i="3" s="1"/>
  <c r="G850" i="3"/>
  <c r="E842" i="3"/>
  <c r="C842" i="3"/>
  <c r="G842" i="3"/>
  <c r="E834" i="3"/>
  <c r="C834" i="3"/>
  <c r="G834" i="3"/>
  <c r="E826" i="3"/>
  <c r="C826" i="3"/>
  <c r="G826" i="3"/>
  <c r="E818" i="3"/>
  <c r="C818" i="3"/>
  <c r="H818" i="3" s="1"/>
  <c r="G818" i="3"/>
  <c r="E810" i="3"/>
  <c r="C810" i="3"/>
  <c r="G810" i="3"/>
  <c r="E802" i="3"/>
  <c r="C802" i="3"/>
  <c r="G802" i="3"/>
  <c r="E790" i="3"/>
  <c r="C790" i="3"/>
  <c r="G790" i="3"/>
  <c r="E782" i="3"/>
  <c r="C782" i="3"/>
  <c r="H782" i="3" s="1"/>
  <c r="G782" i="3"/>
  <c r="E766" i="3"/>
  <c r="C766" i="3"/>
  <c r="G766" i="3"/>
  <c r="E750" i="3"/>
  <c r="C750" i="3"/>
  <c r="G750" i="3"/>
  <c r="E734" i="3"/>
  <c r="C734" i="3"/>
  <c r="G734" i="3"/>
  <c r="E718" i="3"/>
  <c r="C718" i="3"/>
  <c r="H718" i="3" s="1"/>
  <c r="G718" i="3"/>
  <c r="E702" i="3"/>
  <c r="C702" i="3"/>
  <c r="G702" i="3"/>
  <c r="E686" i="3"/>
  <c r="C686" i="3"/>
  <c r="G686" i="3"/>
  <c r="E678" i="3"/>
  <c r="C678" i="3"/>
  <c r="G678" i="3"/>
  <c r="E662" i="3"/>
  <c r="C662" i="3"/>
  <c r="H662" i="3" s="1"/>
  <c r="G662" i="3"/>
  <c r="E646" i="3"/>
  <c r="C646" i="3"/>
  <c r="G646" i="3"/>
  <c r="E630" i="3"/>
  <c r="C630" i="3"/>
  <c r="G630" i="3"/>
  <c r="E614" i="3"/>
  <c r="C614" i="3"/>
  <c r="G614" i="3"/>
  <c r="E598" i="3"/>
  <c r="C598" i="3"/>
  <c r="H598" i="3" s="1"/>
  <c r="G598" i="3"/>
  <c r="E582" i="3"/>
  <c r="C582" i="3"/>
  <c r="G582" i="3"/>
  <c r="E566" i="3"/>
  <c r="C566" i="3"/>
  <c r="G566" i="3"/>
  <c r="E550" i="3"/>
  <c r="C550" i="3"/>
  <c r="G550" i="3"/>
  <c r="E534" i="3"/>
  <c r="C534" i="3"/>
  <c r="H534" i="3" s="1"/>
  <c r="G534" i="3"/>
  <c r="E510" i="3"/>
  <c r="C510" i="3"/>
  <c r="G510" i="3"/>
  <c r="E494" i="3"/>
  <c r="C494" i="3"/>
  <c r="G494" i="3"/>
  <c r="E478" i="3"/>
  <c r="C478" i="3"/>
  <c r="G478" i="3"/>
  <c r="E462" i="3"/>
  <c r="C462" i="3"/>
  <c r="H462" i="3" s="1"/>
  <c r="G462" i="3"/>
  <c r="E446" i="3"/>
  <c r="C446" i="3"/>
  <c r="G446" i="3"/>
  <c r="E430" i="3"/>
  <c r="C430" i="3"/>
  <c r="G430" i="3"/>
  <c r="E414" i="3"/>
  <c r="C414" i="3"/>
  <c r="G414" i="3"/>
  <c r="E398" i="3"/>
  <c r="C398" i="3"/>
  <c r="H398" i="3" s="1"/>
  <c r="G398" i="3"/>
  <c r="E382" i="3"/>
  <c r="C382" i="3"/>
  <c r="G382" i="3"/>
  <c r="E366" i="3"/>
  <c r="C366" i="3"/>
  <c r="G366" i="3"/>
  <c r="E350" i="3"/>
  <c r="C350" i="3"/>
  <c r="G350" i="3"/>
  <c r="E334" i="3"/>
  <c r="C334" i="3"/>
  <c r="H334" i="3" s="1"/>
  <c r="G334" i="3"/>
  <c r="E318" i="3"/>
  <c r="C318" i="3"/>
  <c r="G318" i="3"/>
  <c r="E302" i="3"/>
  <c r="C302" i="3"/>
  <c r="G302" i="3"/>
  <c r="E286" i="3"/>
  <c r="C286" i="3"/>
  <c r="G286" i="3"/>
  <c r="E270" i="3"/>
  <c r="C270" i="3"/>
  <c r="H270" i="3" s="1"/>
  <c r="G270" i="3"/>
  <c r="E254" i="3"/>
  <c r="C254" i="3"/>
  <c r="G254" i="3"/>
  <c r="E238" i="3"/>
  <c r="C238" i="3"/>
  <c r="G238" i="3"/>
  <c r="E222" i="3"/>
  <c r="C222" i="3"/>
  <c r="G222" i="3"/>
  <c r="E206" i="3"/>
  <c r="C206" i="3"/>
  <c r="H206" i="3" s="1"/>
  <c r="G206" i="3"/>
  <c r="E190" i="3"/>
  <c r="C190" i="3"/>
  <c r="G190" i="3"/>
  <c r="E174" i="3"/>
  <c r="C174" i="3"/>
  <c r="G174" i="3"/>
  <c r="E158" i="3"/>
  <c r="C158" i="3"/>
  <c r="G158" i="3"/>
  <c r="E142" i="3"/>
  <c r="C142" i="3"/>
  <c r="H142" i="3" s="1"/>
  <c r="G142" i="3"/>
  <c r="E126" i="3"/>
  <c r="C126" i="3"/>
  <c r="G126" i="3"/>
  <c r="E118" i="3"/>
  <c r="C118" i="3"/>
  <c r="G118" i="3"/>
  <c r="E102" i="3"/>
  <c r="C102" i="3"/>
  <c r="G102" i="3"/>
  <c r="E94" i="3"/>
  <c r="C94" i="3"/>
  <c r="H94" i="3" s="1"/>
  <c r="G94" i="3"/>
  <c r="E86" i="3"/>
  <c r="C86" i="3"/>
  <c r="G86" i="3"/>
  <c r="E78" i="3"/>
  <c r="C78" i="3"/>
  <c r="G78" i="3"/>
  <c r="E70" i="3"/>
  <c r="C70" i="3"/>
  <c r="G70" i="3"/>
  <c r="E62" i="3"/>
  <c r="C62" i="3"/>
  <c r="H62" i="3" s="1"/>
  <c r="G62" i="3"/>
  <c r="E54" i="3"/>
  <c r="C54" i="3"/>
  <c r="G54" i="3"/>
  <c r="E46" i="3"/>
  <c r="C46" i="3"/>
  <c r="G46" i="3"/>
  <c r="E38" i="3"/>
  <c r="C38" i="3"/>
  <c r="G38" i="3"/>
  <c r="E30" i="3"/>
  <c r="C30" i="3"/>
  <c r="H30" i="3" s="1"/>
  <c r="G30" i="3"/>
  <c r="E22" i="3"/>
  <c r="C22" i="3"/>
  <c r="G22" i="3"/>
  <c r="E14" i="3"/>
  <c r="C14" i="3"/>
  <c r="G14" i="3"/>
  <c r="E6" i="3"/>
  <c r="C6" i="3"/>
  <c r="G6" i="3"/>
  <c r="E775" i="3"/>
  <c r="G775" i="3"/>
  <c r="C775" i="3"/>
  <c r="E771" i="3"/>
  <c r="C771" i="3"/>
  <c r="G771" i="3"/>
  <c r="E767" i="3"/>
  <c r="C767" i="3"/>
  <c r="G767" i="3"/>
  <c r="E763" i="3"/>
  <c r="C763" i="3"/>
  <c r="G763" i="3"/>
  <c r="E759" i="3"/>
  <c r="G759" i="3"/>
  <c r="C759" i="3"/>
  <c r="E755" i="3"/>
  <c r="C755" i="3"/>
  <c r="G755" i="3"/>
  <c r="E751" i="3"/>
  <c r="C751" i="3"/>
  <c r="G751" i="3"/>
  <c r="E747" i="3"/>
  <c r="C747" i="3"/>
  <c r="G747" i="3"/>
  <c r="E743" i="3"/>
  <c r="G743" i="3"/>
  <c r="C743" i="3"/>
  <c r="E739" i="3"/>
  <c r="C739" i="3"/>
  <c r="G739" i="3"/>
  <c r="E735" i="3"/>
  <c r="C735" i="3"/>
  <c r="G735" i="3"/>
  <c r="E731" i="3"/>
  <c r="C731" i="3"/>
  <c r="G731" i="3"/>
  <c r="E727" i="3"/>
  <c r="G727" i="3"/>
  <c r="C727" i="3"/>
  <c r="E723" i="3"/>
  <c r="C723" i="3"/>
  <c r="G723" i="3"/>
  <c r="E719" i="3"/>
  <c r="C719" i="3"/>
  <c r="G719" i="3"/>
  <c r="E715" i="3"/>
  <c r="C715" i="3"/>
  <c r="G715" i="3"/>
  <c r="E711" i="3"/>
  <c r="G711" i="3"/>
  <c r="C711" i="3"/>
  <c r="E707" i="3"/>
  <c r="C707" i="3"/>
  <c r="G707" i="3"/>
  <c r="E703" i="3"/>
  <c r="C703" i="3"/>
  <c r="G703" i="3"/>
  <c r="E699" i="3"/>
  <c r="C699" i="3"/>
  <c r="G699" i="3"/>
  <c r="E695" i="3"/>
  <c r="G695" i="3"/>
  <c r="C695" i="3"/>
  <c r="E691" i="3"/>
  <c r="C691" i="3"/>
  <c r="G691" i="3"/>
  <c r="E687" i="3"/>
  <c r="C687" i="3"/>
  <c r="G687" i="3"/>
  <c r="E683" i="3"/>
  <c r="C683" i="3"/>
  <c r="G683" i="3"/>
  <c r="E679" i="3"/>
  <c r="G679" i="3"/>
  <c r="C679" i="3"/>
  <c r="E675" i="3"/>
  <c r="C675" i="3"/>
  <c r="G675" i="3"/>
  <c r="E671" i="3"/>
  <c r="C671" i="3"/>
  <c r="G671" i="3"/>
  <c r="E667" i="3"/>
  <c r="C667" i="3"/>
  <c r="G667" i="3"/>
  <c r="E663" i="3"/>
  <c r="G663" i="3"/>
  <c r="C663" i="3"/>
  <c r="E659" i="3"/>
  <c r="C659" i="3"/>
  <c r="G659" i="3"/>
  <c r="E655" i="3"/>
  <c r="C655" i="3"/>
  <c r="G655" i="3"/>
  <c r="E651" i="3"/>
  <c r="C651" i="3"/>
  <c r="G651" i="3"/>
  <c r="E647" i="3"/>
  <c r="G647" i="3"/>
  <c r="C647" i="3"/>
  <c r="E643" i="3"/>
  <c r="C643" i="3"/>
  <c r="G643" i="3"/>
  <c r="E639" i="3"/>
  <c r="C639" i="3"/>
  <c r="G639" i="3"/>
  <c r="E635" i="3"/>
  <c r="C635" i="3"/>
  <c r="G635" i="3"/>
  <c r="E631" i="3"/>
  <c r="G631" i="3"/>
  <c r="C631" i="3"/>
  <c r="E627" i="3"/>
  <c r="C627" i="3"/>
  <c r="G627" i="3"/>
  <c r="E623" i="3"/>
  <c r="C623" i="3"/>
  <c r="G623" i="3"/>
  <c r="E619" i="3"/>
  <c r="C619" i="3"/>
  <c r="G619" i="3"/>
  <c r="E615" i="3"/>
  <c r="G615" i="3"/>
  <c r="C615" i="3"/>
  <c r="E611" i="3"/>
  <c r="C611" i="3"/>
  <c r="G611" i="3"/>
  <c r="E607" i="3"/>
  <c r="C607" i="3"/>
  <c r="G607" i="3"/>
  <c r="E603" i="3"/>
  <c r="C603" i="3"/>
  <c r="G603" i="3"/>
  <c r="E599" i="3"/>
  <c r="G599" i="3"/>
  <c r="C599" i="3"/>
  <c r="E595" i="3"/>
  <c r="C595" i="3"/>
  <c r="G595" i="3"/>
  <c r="E591" i="3"/>
  <c r="C591" i="3"/>
  <c r="G591" i="3"/>
  <c r="E587" i="3"/>
  <c r="C587" i="3"/>
  <c r="G587" i="3"/>
  <c r="E583" i="3"/>
  <c r="G583" i="3"/>
  <c r="C583" i="3"/>
  <c r="E579" i="3"/>
  <c r="C579" i="3"/>
  <c r="G579" i="3"/>
  <c r="E575" i="3"/>
  <c r="C575" i="3"/>
  <c r="G575" i="3"/>
  <c r="E571" i="3"/>
  <c r="C571" i="3"/>
  <c r="G571" i="3"/>
  <c r="E567" i="3"/>
  <c r="G567" i="3"/>
  <c r="C567" i="3"/>
  <c r="E563" i="3"/>
  <c r="C563" i="3"/>
  <c r="G563" i="3"/>
  <c r="E559" i="3"/>
  <c r="C559" i="3"/>
  <c r="G559" i="3"/>
  <c r="E555" i="3"/>
  <c r="C555" i="3"/>
  <c r="G555" i="3"/>
  <c r="E551" i="3"/>
  <c r="G551" i="3"/>
  <c r="C551" i="3"/>
  <c r="E547" i="3"/>
  <c r="C547" i="3"/>
  <c r="G547" i="3"/>
  <c r="E543" i="3"/>
  <c r="C543" i="3"/>
  <c r="G543" i="3"/>
  <c r="E539" i="3"/>
  <c r="C539" i="3"/>
  <c r="G539" i="3"/>
  <c r="E535" i="3"/>
  <c r="G535" i="3"/>
  <c r="C535" i="3"/>
  <c r="E531" i="3"/>
  <c r="C531" i="3"/>
  <c r="G531" i="3"/>
  <c r="E527" i="3"/>
  <c r="C527" i="3"/>
  <c r="G527" i="3"/>
  <c r="E523" i="3"/>
  <c r="C523" i="3"/>
  <c r="G523" i="3"/>
  <c r="E519" i="3"/>
  <c r="G519" i="3"/>
  <c r="C519" i="3"/>
  <c r="E515" i="3"/>
  <c r="C515" i="3"/>
  <c r="G515" i="3"/>
  <c r="E511" i="3"/>
  <c r="C511" i="3"/>
  <c r="G511" i="3"/>
  <c r="E507" i="3"/>
  <c r="C507" i="3"/>
  <c r="G507" i="3"/>
  <c r="E503" i="3"/>
  <c r="G503" i="3"/>
  <c r="C503" i="3"/>
  <c r="E499" i="3"/>
  <c r="C499" i="3"/>
  <c r="G499" i="3"/>
  <c r="E495" i="3"/>
  <c r="C495" i="3"/>
  <c r="G495" i="3"/>
  <c r="E491" i="3"/>
  <c r="C491" i="3"/>
  <c r="G491" i="3"/>
  <c r="E487" i="3"/>
  <c r="G487" i="3"/>
  <c r="C487" i="3"/>
  <c r="E483" i="3"/>
  <c r="C483" i="3"/>
  <c r="G483" i="3"/>
  <c r="E479" i="3"/>
  <c r="C479" i="3"/>
  <c r="G479" i="3"/>
  <c r="E475" i="3"/>
  <c r="C475" i="3"/>
  <c r="G475" i="3"/>
  <c r="E471" i="3"/>
  <c r="G471" i="3"/>
  <c r="C471" i="3"/>
  <c r="E467" i="3"/>
  <c r="C467" i="3"/>
  <c r="G467" i="3"/>
  <c r="E463" i="3"/>
  <c r="C463" i="3"/>
  <c r="G463" i="3"/>
  <c r="E459" i="3"/>
  <c r="C459" i="3"/>
  <c r="G459" i="3"/>
  <c r="E455" i="3"/>
  <c r="G455" i="3"/>
  <c r="C455" i="3"/>
  <c r="E451" i="3"/>
  <c r="C451" i="3"/>
  <c r="G451" i="3"/>
  <c r="E447" i="3"/>
  <c r="C447" i="3"/>
  <c r="G447" i="3"/>
  <c r="E443" i="3"/>
  <c r="C443" i="3"/>
  <c r="G443" i="3"/>
  <c r="E439" i="3"/>
  <c r="G439" i="3"/>
  <c r="C439" i="3"/>
  <c r="E435" i="3"/>
  <c r="C435" i="3"/>
  <c r="G435" i="3"/>
  <c r="E431" i="3"/>
  <c r="C431" i="3"/>
  <c r="G431" i="3"/>
  <c r="E427" i="3"/>
  <c r="C427" i="3"/>
  <c r="G427" i="3"/>
  <c r="E423" i="3"/>
  <c r="G423" i="3"/>
  <c r="C423" i="3"/>
  <c r="E419" i="3"/>
  <c r="C419" i="3"/>
  <c r="G419" i="3"/>
  <c r="E415" i="3"/>
  <c r="C415" i="3"/>
  <c r="G415" i="3"/>
  <c r="E411" i="3"/>
  <c r="C411" i="3"/>
  <c r="G411" i="3"/>
  <c r="E407" i="3"/>
  <c r="G407" i="3"/>
  <c r="C407" i="3"/>
  <c r="E403" i="3"/>
  <c r="C403" i="3"/>
  <c r="G403" i="3"/>
  <c r="E399" i="3"/>
  <c r="C399" i="3"/>
  <c r="G399" i="3"/>
  <c r="E395" i="3"/>
  <c r="C395" i="3"/>
  <c r="G395" i="3"/>
  <c r="E391" i="3"/>
  <c r="G391" i="3"/>
  <c r="C391" i="3"/>
  <c r="E387" i="3"/>
  <c r="C387" i="3"/>
  <c r="G387" i="3"/>
  <c r="E383" i="3"/>
  <c r="C383" i="3"/>
  <c r="G383" i="3"/>
  <c r="E379" i="3"/>
  <c r="C379" i="3"/>
  <c r="G379" i="3"/>
  <c r="E375" i="3"/>
  <c r="G375" i="3"/>
  <c r="C375" i="3"/>
  <c r="E371" i="3"/>
  <c r="C371" i="3"/>
  <c r="G371" i="3"/>
  <c r="E367" i="3"/>
  <c r="C367" i="3"/>
  <c r="G367" i="3"/>
  <c r="E363" i="3"/>
  <c r="C363" i="3"/>
  <c r="G363" i="3"/>
  <c r="E359" i="3"/>
  <c r="G359" i="3"/>
  <c r="C359" i="3"/>
  <c r="E355" i="3"/>
  <c r="C355" i="3"/>
  <c r="G355" i="3"/>
  <c r="E351" i="3"/>
  <c r="C351" i="3"/>
  <c r="G351" i="3"/>
  <c r="E347" i="3"/>
  <c r="C347" i="3"/>
  <c r="G347" i="3"/>
  <c r="E343" i="3"/>
  <c r="G343" i="3"/>
  <c r="C343" i="3"/>
  <c r="E339" i="3"/>
  <c r="C339" i="3"/>
  <c r="G339" i="3"/>
  <c r="E335" i="3"/>
  <c r="C335" i="3"/>
  <c r="G335" i="3"/>
  <c r="E331" i="3"/>
  <c r="C331" i="3"/>
  <c r="G331" i="3"/>
  <c r="E327" i="3"/>
  <c r="G327" i="3"/>
  <c r="C327" i="3"/>
  <c r="E323" i="3"/>
  <c r="C323" i="3"/>
  <c r="G323" i="3"/>
  <c r="E319" i="3"/>
  <c r="C319" i="3"/>
  <c r="G319" i="3"/>
  <c r="E315" i="3"/>
  <c r="C315" i="3"/>
  <c r="G315" i="3"/>
  <c r="E311" i="3"/>
  <c r="G311" i="3"/>
  <c r="C311" i="3"/>
  <c r="E307" i="3"/>
  <c r="C307" i="3"/>
  <c r="G307" i="3"/>
  <c r="E303" i="3"/>
  <c r="C303" i="3"/>
  <c r="G303" i="3"/>
  <c r="E299" i="3"/>
  <c r="C299" i="3"/>
  <c r="G299" i="3"/>
  <c r="E295" i="3"/>
  <c r="G295" i="3"/>
  <c r="C295" i="3"/>
  <c r="E291" i="3"/>
  <c r="C291" i="3"/>
  <c r="G291" i="3"/>
  <c r="E287" i="3"/>
  <c r="C287" i="3"/>
  <c r="G287" i="3"/>
  <c r="E283" i="3"/>
  <c r="C283" i="3"/>
  <c r="G283" i="3"/>
  <c r="E279" i="3"/>
  <c r="G279" i="3"/>
  <c r="C279" i="3"/>
  <c r="E275" i="3"/>
  <c r="C275" i="3"/>
  <c r="G275" i="3"/>
  <c r="E271" i="3"/>
  <c r="C271" i="3"/>
  <c r="G271" i="3"/>
  <c r="E267" i="3"/>
  <c r="C267" i="3"/>
  <c r="G267" i="3"/>
  <c r="E263" i="3"/>
  <c r="G263" i="3"/>
  <c r="C263" i="3"/>
  <c r="E259" i="3"/>
  <c r="C259" i="3"/>
  <c r="G259" i="3"/>
  <c r="E255" i="3"/>
  <c r="C255" i="3"/>
  <c r="G255" i="3"/>
  <c r="E251" i="3"/>
  <c r="C251" i="3"/>
  <c r="G251" i="3"/>
  <c r="E247" i="3"/>
  <c r="G247" i="3"/>
  <c r="C247" i="3"/>
  <c r="E243" i="3"/>
  <c r="C243" i="3"/>
  <c r="G243" i="3"/>
  <c r="E239" i="3"/>
  <c r="C239" i="3"/>
  <c r="G239" i="3"/>
  <c r="E235" i="3"/>
  <c r="C235" i="3"/>
  <c r="G235" i="3"/>
  <c r="E231" i="3"/>
  <c r="G231" i="3"/>
  <c r="C231" i="3"/>
  <c r="E227" i="3"/>
  <c r="C227" i="3"/>
  <c r="G227" i="3"/>
  <c r="E223" i="3"/>
  <c r="C223" i="3"/>
  <c r="G223" i="3"/>
  <c r="E219" i="3"/>
  <c r="C219" i="3"/>
  <c r="G219" i="3"/>
  <c r="E215" i="3"/>
  <c r="G215" i="3"/>
  <c r="C215" i="3"/>
  <c r="E211" i="3"/>
  <c r="C211" i="3"/>
  <c r="G211" i="3"/>
  <c r="E207" i="3"/>
  <c r="C207" i="3"/>
  <c r="G207" i="3"/>
  <c r="E203" i="3"/>
  <c r="C203" i="3"/>
  <c r="G203" i="3"/>
  <c r="E199" i="3"/>
  <c r="G199" i="3"/>
  <c r="C199" i="3"/>
  <c r="E195" i="3"/>
  <c r="C195" i="3"/>
  <c r="G195" i="3"/>
  <c r="E191" i="3"/>
  <c r="C191" i="3"/>
  <c r="G191" i="3"/>
  <c r="E187" i="3"/>
  <c r="C187" i="3"/>
  <c r="G187" i="3"/>
  <c r="E183" i="3"/>
  <c r="G183" i="3"/>
  <c r="C183" i="3"/>
  <c r="E179" i="3"/>
  <c r="C179" i="3"/>
  <c r="G179" i="3"/>
  <c r="E175" i="3"/>
  <c r="C175" i="3"/>
  <c r="G175" i="3"/>
  <c r="E171" i="3"/>
  <c r="C171" i="3"/>
  <c r="G171" i="3"/>
  <c r="E167" i="3"/>
  <c r="G167" i="3"/>
  <c r="C167" i="3"/>
  <c r="E163" i="3"/>
  <c r="C163" i="3"/>
  <c r="G163" i="3"/>
  <c r="E159" i="3"/>
  <c r="C159" i="3"/>
  <c r="G159" i="3"/>
  <c r="E155" i="3"/>
  <c r="C155" i="3"/>
  <c r="G155" i="3"/>
  <c r="E151" i="3"/>
  <c r="G151" i="3"/>
  <c r="C151" i="3"/>
  <c r="E147" i="3"/>
  <c r="C147" i="3"/>
  <c r="G147" i="3"/>
  <c r="E143" i="3"/>
  <c r="C143" i="3"/>
  <c r="G143" i="3"/>
  <c r="E139" i="3"/>
  <c r="C139" i="3"/>
  <c r="G139" i="3"/>
  <c r="E135" i="3"/>
  <c r="G135" i="3"/>
  <c r="C135" i="3"/>
  <c r="E131" i="3"/>
  <c r="C131" i="3"/>
  <c r="G131" i="3"/>
  <c r="E127" i="3"/>
  <c r="C127" i="3"/>
  <c r="G127" i="3"/>
  <c r="E123" i="3"/>
  <c r="C123" i="3"/>
  <c r="G123" i="3"/>
  <c r="E119" i="3"/>
  <c r="G119" i="3"/>
  <c r="C119" i="3"/>
  <c r="E115" i="3"/>
  <c r="C115" i="3"/>
  <c r="G115" i="3"/>
  <c r="E111" i="3"/>
  <c r="C111" i="3"/>
  <c r="G111" i="3"/>
  <c r="E107" i="3"/>
  <c r="C107" i="3"/>
  <c r="G107" i="3"/>
  <c r="E103" i="3"/>
  <c r="G103" i="3"/>
  <c r="C103" i="3"/>
  <c r="E99" i="3"/>
  <c r="C99" i="3"/>
  <c r="G99" i="3"/>
  <c r="E95" i="3"/>
  <c r="C95" i="3"/>
  <c r="G95" i="3"/>
  <c r="E91" i="3"/>
  <c r="C91" i="3"/>
  <c r="G91" i="3"/>
  <c r="E87" i="3"/>
  <c r="C87" i="3"/>
  <c r="H87" i="3" s="1"/>
  <c r="G87" i="3"/>
  <c r="E83" i="3"/>
  <c r="C83" i="3"/>
  <c r="G83" i="3"/>
  <c r="E79" i="3"/>
  <c r="C79" i="3"/>
  <c r="G79" i="3"/>
  <c r="E75" i="3"/>
  <c r="C75" i="3"/>
  <c r="G75" i="3"/>
  <c r="E71" i="3"/>
  <c r="C71" i="3"/>
  <c r="H71" i="3" s="1"/>
  <c r="G71" i="3"/>
  <c r="E67" i="3"/>
  <c r="C67" i="3"/>
  <c r="G67" i="3"/>
  <c r="E63" i="3"/>
  <c r="C63" i="3"/>
  <c r="G63" i="3"/>
  <c r="E59" i="3"/>
  <c r="C59" i="3"/>
  <c r="G59" i="3"/>
  <c r="E55" i="3"/>
  <c r="C55" i="3"/>
  <c r="H55" i="3" s="1"/>
  <c r="G55" i="3"/>
  <c r="E51" i="3"/>
  <c r="C51" i="3"/>
  <c r="G51" i="3"/>
  <c r="E47" i="3"/>
  <c r="C47" i="3"/>
  <c r="G47" i="3"/>
  <c r="E43" i="3"/>
  <c r="C43" i="3"/>
  <c r="G43" i="3"/>
  <c r="E39" i="3"/>
  <c r="C39" i="3"/>
  <c r="H39" i="3" s="1"/>
  <c r="G39" i="3"/>
  <c r="E35" i="3"/>
  <c r="C35" i="3"/>
  <c r="G35" i="3"/>
  <c r="E31" i="3"/>
  <c r="C31" i="3"/>
  <c r="G31" i="3"/>
  <c r="E27" i="3"/>
  <c r="C27" i="3"/>
  <c r="G27" i="3"/>
  <c r="E23" i="3"/>
  <c r="C23" i="3"/>
  <c r="H23" i="3" s="1"/>
  <c r="G23" i="3"/>
  <c r="E19" i="3"/>
  <c r="C19" i="3"/>
  <c r="G19" i="3"/>
  <c r="E15" i="3"/>
  <c r="C15" i="3"/>
  <c r="G15" i="3"/>
  <c r="E11" i="3"/>
  <c r="C11" i="3"/>
  <c r="G11" i="3"/>
  <c r="E7" i="3"/>
  <c r="C7" i="3"/>
  <c r="H7" i="3" s="1"/>
  <c r="G7" i="3"/>
  <c r="E3" i="3"/>
  <c r="C3" i="3"/>
  <c r="G3" i="3"/>
  <c r="C2" i="3"/>
  <c r="E2" i="3"/>
  <c r="G2" i="3"/>
  <c r="C3226" i="3"/>
  <c r="E3226" i="3"/>
  <c r="G3226" i="3"/>
  <c r="C3222" i="3"/>
  <c r="E3222" i="3"/>
  <c r="G3222" i="3"/>
  <c r="C3218" i="3"/>
  <c r="E3218" i="3"/>
  <c r="G3218" i="3"/>
  <c r="C3214" i="3"/>
  <c r="E3214" i="3"/>
  <c r="G3214" i="3"/>
  <c r="C3210" i="3"/>
  <c r="E3210" i="3"/>
  <c r="G3210" i="3"/>
  <c r="C3206" i="3"/>
  <c r="E3206" i="3"/>
  <c r="G3206" i="3"/>
  <c r="C3202" i="3"/>
  <c r="E3202" i="3"/>
  <c r="G3202" i="3"/>
  <c r="C3198" i="3"/>
  <c r="E3198" i="3"/>
  <c r="G3198" i="3"/>
  <c r="C3194" i="3"/>
  <c r="E3194" i="3"/>
  <c r="G3194" i="3"/>
  <c r="C3190" i="3"/>
  <c r="E3190" i="3"/>
  <c r="G3190" i="3"/>
  <c r="C3186" i="3"/>
  <c r="E3186" i="3"/>
  <c r="G3186" i="3"/>
  <c r="C3182" i="3"/>
  <c r="E3182" i="3"/>
  <c r="G3182" i="3"/>
  <c r="C3178" i="3"/>
  <c r="E3178" i="3"/>
  <c r="G3178" i="3"/>
  <c r="C3174" i="3"/>
  <c r="E3174" i="3"/>
  <c r="G3174" i="3"/>
  <c r="C3170" i="3"/>
  <c r="E3170" i="3"/>
  <c r="G3170" i="3"/>
  <c r="C3166" i="3"/>
  <c r="E3166" i="3"/>
  <c r="G3166" i="3"/>
  <c r="C3162" i="3"/>
  <c r="E3162" i="3"/>
  <c r="G3162" i="3"/>
  <c r="C3158" i="3"/>
  <c r="E3158" i="3"/>
  <c r="G3158" i="3"/>
  <c r="C3154" i="3"/>
  <c r="E3154" i="3"/>
  <c r="G3154" i="3"/>
  <c r="C3150" i="3"/>
  <c r="E3150" i="3"/>
  <c r="G3150" i="3"/>
  <c r="C3146" i="3"/>
  <c r="E3146" i="3"/>
  <c r="G3146" i="3"/>
  <c r="C3142" i="3"/>
  <c r="E3142" i="3"/>
  <c r="G3142" i="3"/>
  <c r="C3138" i="3"/>
  <c r="E3138" i="3"/>
  <c r="G3138" i="3"/>
  <c r="C3134" i="3"/>
  <c r="E3134" i="3"/>
  <c r="G3134" i="3"/>
  <c r="C3130" i="3"/>
  <c r="E3130" i="3"/>
  <c r="G3130" i="3"/>
  <c r="C3126" i="3"/>
  <c r="E3126" i="3"/>
  <c r="G3126" i="3"/>
  <c r="C3122" i="3"/>
  <c r="E3122" i="3"/>
  <c r="G3122" i="3"/>
  <c r="C3118" i="3"/>
  <c r="E3118" i="3"/>
  <c r="G3118" i="3"/>
  <c r="C3114" i="3"/>
  <c r="G3114" i="3"/>
  <c r="C3110" i="3"/>
  <c r="E3110" i="3"/>
  <c r="G3110" i="3"/>
  <c r="C3106" i="3"/>
  <c r="E3106" i="3"/>
  <c r="G3106" i="3"/>
  <c r="C3102" i="3"/>
  <c r="E3102" i="3"/>
  <c r="G3102" i="3"/>
  <c r="C3098" i="3"/>
  <c r="E3098" i="3"/>
  <c r="H3098" i="3" s="1"/>
  <c r="G3098" i="3"/>
  <c r="C3094" i="3"/>
  <c r="E3094" i="3"/>
  <c r="G3094" i="3"/>
  <c r="C3090" i="3"/>
  <c r="E3090" i="3"/>
  <c r="G3090" i="3"/>
  <c r="C3086" i="3"/>
  <c r="E3086" i="3"/>
  <c r="G3086" i="3"/>
  <c r="C3082" i="3"/>
  <c r="E3082" i="3"/>
  <c r="G3082" i="3"/>
  <c r="C3078" i="3"/>
  <c r="E3078" i="3"/>
  <c r="G3078" i="3"/>
  <c r="C3074" i="3"/>
  <c r="E3074" i="3"/>
  <c r="G3074" i="3"/>
  <c r="C3070" i="3"/>
  <c r="E3070" i="3"/>
  <c r="G3070" i="3"/>
  <c r="C3066" i="3"/>
  <c r="E3066" i="3"/>
  <c r="G3066" i="3"/>
  <c r="C3062" i="3"/>
  <c r="E3062" i="3"/>
  <c r="G3062" i="3"/>
  <c r="C3058" i="3"/>
  <c r="E3058" i="3"/>
  <c r="G3058" i="3"/>
  <c r="C3054" i="3"/>
  <c r="E3054" i="3"/>
  <c r="G3054" i="3"/>
  <c r="C3050" i="3"/>
  <c r="E3050" i="3"/>
  <c r="G3050" i="3"/>
  <c r="C3046" i="3"/>
  <c r="E3046" i="3"/>
  <c r="G3046" i="3"/>
  <c r="C3042" i="3"/>
  <c r="E3042" i="3"/>
  <c r="G3042" i="3"/>
  <c r="C3038" i="3"/>
  <c r="E3038" i="3"/>
  <c r="G3038" i="3"/>
  <c r="C3034" i="3"/>
  <c r="E3034" i="3"/>
  <c r="G3034" i="3"/>
  <c r="C3030" i="3"/>
  <c r="E3030" i="3"/>
  <c r="G3030" i="3"/>
  <c r="C3026" i="3"/>
  <c r="E3026" i="3"/>
  <c r="G3026" i="3"/>
  <c r="C3022" i="3"/>
  <c r="E3022" i="3"/>
  <c r="G3022" i="3"/>
  <c r="C3018" i="3"/>
  <c r="E3018" i="3"/>
  <c r="G3018" i="3"/>
  <c r="C3014" i="3"/>
  <c r="E3014" i="3"/>
  <c r="G3014" i="3"/>
  <c r="C3010" i="3"/>
  <c r="E3010" i="3"/>
  <c r="G3010" i="3"/>
  <c r="C3006" i="3"/>
  <c r="E3006" i="3"/>
  <c r="G3006" i="3"/>
  <c r="C3002" i="3"/>
  <c r="E3002" i="3"/>
  <c r="G3002" i="3"/>
  <c r="C2998" i="3"/>
  <c r="E2998" i="3"/>
  <c r="G2998" i="3"/>
  <c r="C2994" i="3"/>
  <c r="E2994" i="3"/>
  <c r="G2994" i="3"/>
  <c r="C2990" i="3"/>
  <c r="E2990" i="3"/>
  <c r="G2990" i="3"/>
  <c r="C2986" i="3"/>
  <c r="E2986" i="3"/>
  <c r="G2986" i="3"/>
  <c r="C2982" i="3"/>
  <c r="E2982" i="3"/>
  <c r="G2982" i="3"/>
  <c r="C2978" i="3"/>
  <c r="E2978" i="3"/>
  <c r="G2978" i="3"/>
  <c r="C2974" i="3"/>
  <c r="E2974" i="3"/>
  <c r="G2974" i="3"/>
  <c r="C2970" i="3"/>
  <c r="E2970" i="3"/>
  <c r="G2970" i="3"/>
  <c r="C2966" i="3"/>
  <c r="E2966" i="3"/>
  <c r="G2966" i="3"/>
  <c r="C2962" i="3"/>
  <c r="E2962" i="3"/>
  <c r="G2962" i="3"/>
  <c r="C2958" i="3"/>
  <c r="E2958" i="3"/>
  <c r="G2958" i="3"/>
  <c r="C2954" i="3"/>
  <c r="E2954" i="3"/>
  <c r="G2954" i="3"/>
  <c r="C2950" i="3"/>
  <c r="E2950" i="3"/>
  <c r="G2950" i="3"/>
  <c r="C2946" i="3"/>
  <c r="E2946" i="3"/>
  <c r="G2946" i="3"/>
  <c r="C2942" i="3"/>
  <c r="E2942" i="3"/>
  <c r="G2942" i="3"/>
  <c r="C2938" i="3"/>
  <c r="E2938" i="3"/>
  <c r="G2938" i="3"/>
  <c r="C2934" i="3"/>
  <c r="E2934" i="3"/>
  <c r="G2934" i="3"/>
  <c r="C2930" i="3"/>
  <c r="E2930" i="3"/>
  <c r="G2930" i="3"/>
  <c r="C2926" i="3"/>
  <c r="E2926" i="3"/>
  <c r="G2926" i="3"/>
  <c r="C2922" i="3"/>
  <c r="E2922" i="3"/>
  <c r="G2922" i="3"/>
  <c r="C2918" i="3"/>
  <c r="E2918" i="3"/>
  <c r="G2918" i="3"/>
  <c r="C2914" i="3"/>
  <c r="E2914" i="3"/>
  <c r="G2914" i="3"/>
  <c r="C2910" i="3"/>
  <c r="E2910" i="3"/>
  <c r="G2910" i="3"/>
  <c r="C2906" i="3"/>
  <c r="E2906" i="3"/>
  <c r="G2906" i="3"/>
  <c r="C2902" i="3"/>
  <c r="E2902" i="3"/>
  <c r="G2902" i="3"/>
  <c r="C2898" i="3"/>
  <c r="E2898" i="3"/>
  <c r="G2898" i="3"/>
  <c r="C2894" i="3"/>
  <c r="E2894" i="3"/>
  <c r="G2894" i="3"/>
  <c r="C2890" i="3"/>
  <c r="E2890" i="3"/>
  <c r="G2890" i="3"/>
  <c r="C2884" i="3"/>
  <c r="E2884" i="3"/>
  <c r="G2884" i="3"/>
  <c r="E3227" i="3"/>
  <c r="C3227" i="3"/>
  <c r="G3227" i="3"/>
  <c r="E3223" i="3"/>
  <c r="C3223" i="3"/>
  <c r="G3223" i="3"/>
  <c r="E3219" i="3"/>
  <c r="C3219" i="3"/>
  <c r="G3219" i="3"/>
  <c r="E3215" i="3"/>
  <c r="C3215" i="3"/>
  <c r="G3215" i="3"/>
  <c r="E3211" i="3"/>
  <c r="C3211" i="3"/>
  <c r="G3211" i="3"/>
  <c r="E3207" i="3"/>
  <c r="C3207" i="3"/>
  <c r="G3207" i="3"/>
  <c r="E3203" i="3"/>
  <c r="C3203" i="3"/>
  <c r="G3203" i="3"/>
  <c r="E3199" i="3"/>
  <c r="C3199" i="3"/>
  <c r="G3199" i="3"/>
  <c r="E3195" i="3"/>
  <c r="C3195" i="3"/>
  <c r="G3195" i="3"/>
  <c r="E3191" i="3"/>
  <c r="C3191" i="3"/>
  <c r="G3191" i="3"/>
  <c r="E3187" i="3"/>
  <c r="C3187" i="3"/>
  <c r="G3187" i="3"/>
  <c r="E3183" i="3"/>
  <c r="C3183" i="3"/>
  <c r="G3183" i="3"/>
  <c r="E3179" i="3"/>
  <c r="C3179" i="3"/>
  <c r="G3179" i="3"/>
  <c r="E3175" i="3"/>
  <c r="C3175" i="3"/>
  <c r="G3175" i="3"/>
  <c r="E3171" i="3"/>
  <c r="C3171" i="3"/>
  <c r="G3171" i="3"/>
  <c r="E3167" i="3"/>
  <c r="C3167" i="3"/>
  <c r="G3167" i="3"/>
  <c r="E3163" i="3"/>
  <c r="C3163" i="3"/>
  <c r="G3163" i="3"/>
  <c r="E3159" i="3"/>
  <c r="C3159" i="3"/>
  <c r="G3159" i="3"/>
  <c r="E3155" i="3"/>
  <c r="C3155" i="3"/>
  <c r="G3155" i="3"/>
  <c r="E3151" i="3"/>
  <c r="C3151" i="3"/>
  <c r="G3151" i="3"/>
  <c r="E3147" i="3"/>
  <c r="C3147" i="3"/>
  <c r="G3147" i="3"/>
  <c r="E3143" i="3"/>
  <c r="C3143" i="3"/>
  <c r="G3143" i="3"/>
  <c r="E3139" i="3"/>
  <c r="C3139" i="3"/>
  <c r="G3139" i="3"/>
  <c r="E3135" i="3"/>
  <c r="C3135" i="3"/>
  <c r="G3135" i="3"/>
  <c r="E3131" i="3"/>
  <c r="C3131" i="3"/>
  <c r="G3131" i="3"/>
  <c r="E3127" i="3"/>
  <c r="C3127" i="3"/>
  <c r="G3127" i="3"/>
  <c r="E3123" i="3"/>
  <c r="C3123" i="3"/>
  <c r="G3123" i="3"/>
  <c r="E3119" i="3"/>
  <c r="C3119" i="3"/>
  <c r="G3119" i="3"/>
  <c r="C3115" i="3"/>
  <c r="G3115" i="3"/>
  <c r="E3111" i="3"/>
  <c r="C3111" i="3"/>
  <c r="G3111" i="3"/>
  <c r="E3107" i="3"/>
  <c r="C3107" i="3"/>
  <c r="G3107" i="3"/>
  <c r="E3103" i="3"/>
  <c r="C3103" i="3"/>
  <c r="G3103" i="3"/>
  <c r="E3099" i="3"/>
  <c r="C3099" i="3"/>
  <c r="G3099" i="3"/>
  <c r="E3095" i="3"/>
  <c r="C3095" i="3"/>
  <c r="H3095" i="3" s="1"/>
  <c r="G3095" i="3"/>
  <c r="E3091" i="3"/>
  <c r="C3091" i="3"/>
  <c r="G3091" i="3"/>
  <c r="E3087" i="3"/>
  <c r="C3087" i="3"/>
  <c r="G3087" i="3"/>
  <c r="E3083" i="3"/>
  <c r="C3083" i="3"/>
  <c r="G3083" i="3"/>
  <c r="E3079" i="3"/>
  <c r="C3079" i="3"/>
  <c r="H3079" i="3" s="1"/>
  <c r="G3079" i="3"/>
  <c r="E3075" i="3"/>
  <c r="C3075" i="3"/>
  <c r="G3075" i="3"/>
  <c r="E3071" i="3"/>
  <c r="C3071" i="3"/>
  <c r="G3071" i="3"/>
  <c r="E3067" i="3"/>
  <c r="C3067" i="3"/>
  <c r="G3067" i="3"/>
  <c r="E3063" i="3"/>
  <c r="C3063" i="3"/>
  <c r="H3063" i="3" s="1"/>
  <c r="G3063" i="3"/>
  <c r="E3059" i="3"/>
  <c r="C3059" i="3"/>
  <c r="G3059" i="3"/>
  <c r="E3055" i="3"/>
  <c r="C3055" i="3"/>
  <c r="G3055" i="3"/>
  <c r="E3051" i="3"/>
  <c r="C3051" i="3"/>
  <c r="G3051" i="3"/>
  <c r="E3047" i="3"/>
  <c r="C3047" i="3"/>
  <c r="H3047" i="3" s="1"/>
  <c r="G3047" i="3"/>
  <c r="E3043" i="3"/>
  <c r="C3043" i="3"/>
  <c r="G3043" i="3"/>
  <c r="E3039" i="3"/>
  <c r="C3039" i="3"/>
  <c r="G3039" i="3"/>
  <c r="E3035" i="3"/>
  <c r="C3035" i="3"/>
  <c r="G3035" i="3"/>
  <c r="E3031" i="3"/>
  <c r="C3031" i="3"/>
  <c r="H3031" i="3" s="1"/>
  <c r="G3031" i="3"/>
  <c r="E3027" i="3"/>
  <c r="C3027" i="3"/>
  <c r="G3027" i="3"/>
  <c r="E3023" i="3"/>
  <c r="C3023" i="3"/>
  <c r="G3023" i="3"/>
  <c r="E3019" i="3"/>
  <c r="C3019" i="3"/>
  <c r="G3019" i="3"/>
  <c r="E3015" i="3"/>
  <c r="C3015" i="3"/>
  <c r="H3015" i="3" s="1"/>
  <c r="G3015" i="3"/>
  <c r="E3011" i="3"/>
  <c r="C3011" i="3"/>
  <c r="G3011" i="3"/>
  <c r="E3007" i="3"/>
  <c r="C3007" i="3"/>
  <c r="G3007" i="3"/>
  <c r="E3003" i="3"/>
  <c r="C3003" i="3"/>
  <c r="G3003" i="3"/>
  <c r="E2999" i="3"/>
  <c r="C2999" i="3"/>
  <c r="H2999" i="3" s="1"/>
  <c r="G2999" i="3"/>
  <c r="E2995" i="3"/>
  <c r="C2995" i="3"/>
  <c r="G2995" i="3"/>
  <c r="E2991" i="3"/>
  <c r="C2991" i="3"/>
  <c r="G2991" i="3"/>
  <c r="E2987" i="3"/>
  <c r="C2987" i="3"/>
  <c r="G2987" i="3"/>
  <c r="E2983" i="3"/>
  <c r="C2983" i="3"/>
  <c r="H2983" i="3" s="1"/>
  <c r="G2983" i="3"/>
  <c r="E2979" i="3"/>
  <c r="C2979" i="3"/>
  <c r="G2979" i="3"/>
  <c r="E2975" i="3"/>
  <c r="C2975" i="3"/>
  <c r="G2975" i="3"/>
  <c r="E2971" i="3"/>
  <c r="C2971" i="3"/>
  <c r="G2971" i="3"/>
  <c r="E2967" i="3"/>
  <c r="C2967" i="3"/>
  <c r="H2967" i="3" s="1"/>
  <c r="G2967" i="3"/>
  <c r="E2963" i="3"/>
  <c r="C2963" i="3"/>
  <c r="G2963" i="3"/>
  <c r="E2959" i="3"/>
  <c r="C2959" i="3"/>
  <c r="G2959" i="3"/>
  <c r="E2955" i="3"/>
  <c r="C2955" i="3"/>
  <c r="G2955" i="3"/>
  <c r="E2951" i="3"/>
  <c r="C2951" i="3"/>
  <c r="H2951" i="3" s="1"/>
  <c r="G2951" i="3"/>
  <c r="E2947" i="3"/>
  <c r="C2947" i="3"/>
  <c r="G2947" i="3"/>
  <c r="E2943" i="3"/>
  <c r="C2943" i="3"/>
  <c r="G2943" i="3"/>
  <c r="E2939" i="3"/>
  <c r="C2939" i="3"/>
  <c r="G2939" i="3"/>
  <c r="E2935" i="3"/>
  <c r="C2935" i="3"/>
  <c r="H2935" i="3" s="1"/>
  <c r="G2935" i="3"/>
  <c r="E2931" i="3"/>
  <c r="C2931" i="3"/>
  <c r="G2931" i="3"/>
  <c r="E2927" i="3"/>
  <c r="C2927" i="3"/>
  <c r="G2927" i="3"/>
  <c r="E2923" i="3"/>
  <c r="C2923" i="3"/>
  <c r="G2923" i="3"/>
  <c r="E2919" i="3"/>
  <c r="C2919" i="3"/>
  <c r="H2919" i="3" s="1"/>
  <c r="G2919" i="3"/>
  <c r="E2915" i="3"/>
  <c r="C2915" i="3"/>
  <c r="G2915" i="3"/>
  <c r="E2911" i="3"/>
  <c r="C2911" i="3"/>
  <c r="G2911" i="3"/>
  <c r="E2907" i="3"/>
  <c r="C2907" i="3"/>
  <c r="G2907" i="3"/>
  <c r="E2903" i="3"/>
  <c r="C2903" i="3"/>
  <c r="H2903" i="3" s="1"/>
  <c r="G2903" i="3"/>
  <c r="E2899" i="3"/>
  <c r="C2899" i="3"/>
  <c r="G2899" i="3"/>
  <c r="E2895" i="3"/>
  <c r="C2895" i="3"/>
  <c r="G2895" i="3"/>
  <c r="E2891" i="3"/>
  <c r="C2891" i="3"/>
  <c r="G2891" i="3"/>
  <c r="C2886" i="3"/>
  <c r="E2886" i="3"/>
  <c r="G2886" i="3"/>
  <c r="E2887" i="3"/>
  <c r="C2887" i="3"/>
  <c r="G2887" i="3"/>
  <c r="E2883" i="3"/>
  <c r="C2883" i="3"/>
  <c r="G2883" i="3"/>
  <c r="E2879" i="3"/>
  <c r="C2879" i="3"/>
  <c r="G2879" i="3"/>
  <c r="E2875" i="3"/>
  <c r="C2875" i="3"/>
  <c r="H2875" i="3" s="1"/>
  <c r="G2875" i="3"/>
  <c r="E2871" i="3"/>
  <c r="C2871" i="3"/>
  <c r="G2871" i="3"/>
  <c r="E2867" i="3"/>
  <c r="C2867" i="3"/>
  <c r="G2867" i="3"/>
  <c r="E2863" i="3"/>
  <c r="C2863" i="3"/>
  <c r="G2863" i="3"/>
  <c r="E2859" i="3"/>
  <c r="C2859" i="3"/>
  <c r="H2859" i="3" s="1"/>
  <c r="G2859" i="3"/>
  <c r="E2855" i="3"/>
  <c r="C2855" i="3"/>
  <c r="G2855" i="3"/>
  <c r="E2851" i="3"/>
  <c r="C2851" i="3"/>
  <c r="G2851" i="3"/>
  <c r="E2847" i="3"/>
  <c r="C2847" i="3"/>
  <c r="G2847" i="3"/>
  <c r="E2843" i="3"/>
  <c r="C2843" i="3"/>
  <c r="H2843" i="3" s="1"/>
  <c r="G2843" i="3"/>
  <c r="E2839" i="3"/>
  <c r="C2839" i="3"/>
  <c r="G2839" i="3"/>
  <c r="E2835" i="3"/>
  <c r="C2835" i="3"/>
  <c r="G2835" i="3"/>
  <c r="E2831" i="3"/>
  <c r="C2831" i="3"/>
  <c r="G2831" i="3"/>
  <c r="E2827" i="3"/>
  <c r="C2827" i="3"/>
  <c r="H2827" i="3" s="1"/>
  <c r="G2827" i="3"/>
  <c r="E2823" i="3"/>
  <c r="C2823" i="3"/>
  <c r="G2823" i="3"/>
  <c r="E2819" i="3"/>
  <c r="C2819" i="3"/>
  <c r="G2819" i="3"/>
  <c r="E2815" i="3"/>
  <c r="C2815" i="3"/>
  <c r="G2815" i="3"/>
  <c r="E2811" i="3"/>
  <c r="C2811" i="3"/>
  <c r="H2811" i="3" s="1"/>
  <c r="G2811" i="3"/>
  <c r="E2807" i="3"/>
  <c r="C2807" i="3"/>
  <c r="G2807" i="3"/>
  <c r="E2803" i="3"/>
  <c r="C2803" i="3"/>
  <c r="G2803" i="3"/>
  <c r="E2799" i="3"/>
  <c r="C2799" i="3"/>
  <c r="G2799" i="3"/>
  <c r="E2795" i="3"/>
  <c r="C2795" i="3"/>
  <c r="H2795" i="3" s="1"/>
  <c r="G2795" i="3"/>
  <c r="E2791" i="3"/>
  <c r="C2791" i="3"/>
  <c r="G2791" i="3"/>
  <c r="E2787" i="3"/>
  <c r="C2787" i="3"/>
  <c r="G2787" i="3"/>
  <c r="E2783" i="3"/>
  <c r="C2783" i="3"/>
  <c r="G2783" i="3"/>
  <c r="E2779" i="3"/>
  <c r="C2779" i="3"/>
  <c r="H2779" i="3" s="1"/>
  <c r="G2779" i="3"/>
  <c r="E2775" i="3"/>
  <c r="C2775" i="3"/>
  <c r="G2775" i="3"/>
  <c r="E2771" i="3"/>
  <c r="C2771" i="3"/>
  <c r="G2771" i="3"/>
  <c r="E2767" i="3"/>
  <c r="C2767" i="3"/>
  <c r="G2767" i="3"/>
  <c r="E2763" i="3"/>
  <c r="C2763" i="3"/>
  <c r="H2763" i="3" s="1"/>
  <c r="G2763" i="3"/>
  <c r="E2759" i="3"/>
  <c r="C2759" i="3"/>
  <c r="G2759" i="3"/>
  <c r="E2755" i="3"/>
  <c r="C2755" i="3"/>
  <c r="G2755" i="3"/>
  <c r="E2751" i="3"/>
  <c r="C2751" i="3"/>
  <c r="G2751" i="3"/>
  <c r="E2747" i="3"/>
  <c r="C2747" i="3"/>
  <c r="H2747" i="3" s="1"/>
  <c r="G2747" i="3"/>
  <c r="E2743" i="3"/>
  <c r="C2743" i="3"/>
  <c r="G2743" i="3"/>
  <c r="E2739" i="3"/>
  <c r="C2739" i="3"/>
  <c r="G2739" i="3"/>
  <c r="E2735" i="3"/>
  <c r="C2735" i="3"/>
  <c r="G2735" i="3"/>
  <c r="E2731" i="3"/>
  <c r="C2731" i="3"/>
  <c r="H2731" i="3" s="1"/>
  <c r="G2731" i="3"/>
  <c r="E2727" i="3"/>
  <c r="C2727" i="3"/>
  <c r="G2727" i="3"/>
  <c r="E2723" i="3"/>
  <c r="C2723" i="3"/>
  <c r="G2723" i="3"/>
  <c r="E2719" i="3"/>
  <c r="C2719" i="3"/>
  <c r="G2719" i="3"/>
  <c r="E2715" i="3"/>
  <c r="C2715" i="3"/>
  <c r="H2715" i="3" s="1"/>
  <c r="G2715" i="3"/>
  <c r="E2711" i="3"/>
  <c r="C2711" i="3"/>
  <c r="G2711" i="3"/>
  <c r="E2707" i="3"/>
  <c r="C2707" i="3"/>
  <c r="G2707" i="3"/>
  <c r="E2703" i="3"/>
  <c r="C2703" i="3"/>
  <c r="G2703" i="3"/>
  <c r="E2699" i="3"/>
  <c r="C2699" i="3"/>
  <c r="H2699" i="3" s="1"/>
  <c r="G2699" i="3"/>
  <c r="E2695" i="3"/>
  <c r="C2695" i="3"/>
  <c r="G2695" i="3"/>
  <c r="E2691" i="3"/>
  <c r="C2691" i="3"/>
  <c r="G2691" i="3"/>
  <c r="E2687" i="3"/>
  <c r="C2687" i="3"/>
  <c r="G2687" i="3"/>
  <c r="E2683" i="3"/>
  <c r="C2683" i="3"/>
  <c r="H2683" i="3" s="1"/>
  <c r="G2683" i="3"/>
  <c r="E2679" i="3"/>
  <c r="C2679" i="3"/>
  <c r="G2679" i="3"/>
  <c r="E2675" i="3"/>
  <c r="C2675" i="3"/>
  <c r="G2675" i="3"/>
  <c r="E2671" i="3"/>
  <c r="C2671" i="3"/>
  <c r="G2671" i="3"/>
  <c r="E2667" i="3"/>
  <c r="C2667" i="3"/>
  <c r="H2667" i="3" s="1"/>
  <c r="G2667" i="3"/>
  <c r="E2663" i="3"/>
  <c r="C2663" i="3"/>
  <c r="G2663" i="3"/>
  <c r="E2659" i="3"/>
  <c r="C2659" i="3"/>
  <c r="G2659" i="3"/>
  <c r="E2655" i="3"/>
  <c r="C2655" i="3"/>
  <c r="G2655" i="3"/>
  <c r="E2651" i="3"/>
  <c r="C2651" i="3"/>
  <c r="H2651" i="3" s="1"/>
  <c r="G2651" i="3"/>
  <c r="E2647" i="3"/>
  <c r="C2647" i="3"/>
  <c r="G2647" i="3"/>
  <c r="E2643" i="3"/>
  <c r="C2643" i="3"/>
  <c r="G2643" i="3"/>
  <c r="E2639" i="3"/>
  <c r="C2639" i="3"/>
  <c r="G2639" i="3"/>
  <c r="E2635" i="3"/>
  <c r="C2635" i="3"/>
  <c r="H2635" i="3" s="1"/>
  <c r="G2635" i="3"/>
  <c r="E2631" i="3"/>
  <c r="C2631" i="3"/>
  <c r="G2631" i="3"/>
  <c r="E2627" i="3"/>
  <c r="C2627" i="3"/>
  <c r="G2627" i="3"/>
  <c r="E2623" i="3"/>
  <c r="C2623" i="3"/>
  <c r="G2623" i="3"/>
  <c r="E2619" i="3"/>
  <c r="C2619" i="3"/>
  <c r="H2619" i="3" s="1"/>
  <c r="G2619" i="3"/>
  <c r="E2615" i="3"/>
  <c r="C2615" i="3"/>
  <c r="G2615" i="3"/>
  <c r="E2611" i="3"/>
  <c r="C2611" i="3"/>
  <c r="G2611" i="3"/>
  <c r="E2607" i="3"/>
  <c r="C2607" i="3"/>
  <c r="G2607" i="3"/>
  <c r="E2603" i="3"/>
  <c r="C2603" i="3"/>
  <c r="H2603" i="3" s="1"/>
  <c r="G2603" i="3"/>
  <c r="E2599" i="3"/>
  <c r="C2599" i="3"/>
  <c r="G2599" i="3"/>
  <c r="E2595" i="3"/>
  <c r="C2595" i="3"/>
  <c r="G2595" i="3"/>
  <c r="E2591" i="3"/>
  <c r="C2591" i="3"/>
  <c r="G2591" i="3"/>
  <c r="E2587" i="3"/>
  <c r="C2587" i="3"/>
  <c r="H2587" i="3" s="1"/>
  <c r="G2587" i="3"/>
  <c r="E2583" i="3"/>
  <c r="C2583" i="3"/>
  <c r="G2583" i="3"/>
  <c r="E2579" i="3"/>
  <c r="C2579" i="3"/>
  <c r="G2579" i="3"/>
  <c r="E2575" i="3"/>
  <c r="C2575" i="3"/>
  <c r="G2575" i="3"/>
  <c r="E2571" i="3"/>
  <c r="C2571" i="3"/>
  <c r="H2571" i="3" s="1"/>
  <c r="G2571" i="3"/>
  <c r="E2567" i="3"/>
  <c r="C2567" i="3"/>
  <c r="G2567" i="3"/>
  <c r="E2563" i="3"/>
  <c r="C2563" i="3"/>
  <c r="G2563" i="3"/>
  <c r="E2559" i="3"/>
  <c r="C2559" i="3"/>
  <c r="G2559" i="3"/>
  <c r="E2555" i="3"/>
  <c r="C2555" i="3"/>
  <c r="H2555" i="3" s="1"/>
  <c r="G2555" i="3"/>
  <c r="E2551" i="3"/>
  <c r="C2551" i="3"/>
  <c r="G2551" i="3"/>
  <c r="E2547" i="3"/>
  <c r="C2547" i="3"/>
  <c r="G2547" i="3"/>
  <c r="E2543" i="3"/>
  <c r="C2543" i="3"/>
  <c r="G2543" i="3"/>
  <c r="E2539" i="3"/>
  <c r="C2539" i="3"/>
  <c r="H2539" i="3" s="1"/>
  <c r="G2539" i="3"/>
  <c r="E2535" i="3"/>
  <c r="C2535" i="3"/>
  <c r="G2535" i="3"/>
  <c r="E2531" i="3"/>
  <c r="C2531" i="3"/>
  <c r="G2531" i="3"/>
  <c r="E2527" i="3"/>
  <c r="C2527" i="3"/>
  <c r="G2527" i="3"/>
  <c r="E2523" i="3"/>
  <c r="C2523" i="3"/>
  <c r="H2523" i="3" s="1"/>
  <c r="G2523" i="3"/>
  <c r="E2519" i="3"/>
  <c r="C2519" i="3"/>
  <c r="G2519" i="3"/>
  <c r="E2515" i="3"/>
  <c r="C2515" i="3"/>
  <c r="G2515" i="3"/>
  <c r="E2511" i="3"/>
  <c r="C2511" i="3"/>
  <c r="G2511" i="3"/>
  <c r="E2507" i="3"/>
  <c r="C2507" i="3"/>
  <c r="H2507" i="3" s="1"/>
  <c r="G2507" i="3"/>
  <c r="E2503" i="3"/>
  <c r="C2503" i="3"/>
  <c r="G2503" i="3"/>
  <c r="E2499" i="3"/>
  <c r="C2499" i="3"/>
  <c r="G2499" i="3"/>
  <c r="E2495" i="3"/>
  <c r="C2495" i="3"/>
  <c r="G2495" i="3"/>
  <c r="E2491" i="3"/>
  <c r="C2491" i="3"/>
  <c r="H2491" i="3" s="1"/>
  <c r="G2491" i="3"/>
  <c r="E2487" i="3"/>
  <c r="C2487" i="3"/>
  <c r="G2487" i="3"/>
  <c r="E2483" i="3"/>
  <c r="C2483" i="3"/>
  <c r="G2483" i="3"/>
  <c r="E2479" i="3"/>
  <c r="C2479" i="3"/>
  <c r="G2479" i="3"/>
  <c r="E2475" i="3"/>
  <c r="C2475" i="3"/>
  <c r="H2475" i="3" s="1"/>
  <c r="G2475" i="3"/>
  <c r="E2471" i="3"/>
  <c r="C2471" i="3"/>
  <c r="G2471" i="3"/>
  <c r="E2467" i="3"/>
  <c r="C2467" i="3"/>
  <c r="G2467" i="3"/>
  <c r="E2463" i="3"/>
  <c r="C2463" i="3"/>
  <c r="G2463" i="3"/>
  <c r="E2459" i="3"/>
  <c r="C2459" i="3"/>
  <c r="H2459" i="3" s="1"/>
  <c r="G2459" i="3"/>
  <c r="E2455" i="3"/>
  <c r="C2455" i="3"/>
  <c r="G2455" i="3"/>
  <c r="E2451" i="3"/>
  <c r="C2451" i="3"/>
  <c r="G2451" i="3"/>
  <c r="E2447" i="3"/>
  <c r="C2447" i="3"/>
  <c r="G2447" i="3"/>
  <c r="E2443" i="3"/>
  <c r="C2443" i="3"/>
  <c r="H2443" i="3" s="1"/>
  <c r="G2443" i="3"/>
  <c r="E2439" i="3"/>
  <c r="C2439" i="3"/>
  <c r="G2439" i="3"/>
  <c r="E2435" i="3"/>
  <c r="C2435" i="3"/>
  <c r="G2435" i="3"/>
  <c r="E2431" i="3"/>
  <c r="C2431" i="3"/>
  <c r="G2431" i="3"/>
  <c r="E2427" i="3"/>
  <c r="C2427" i="3"/>
  <c r="H2427" i="3" s="1"/>
  <c r="G2427" i="3"/>
  <c r="E2423" i="3"/>
  <c r="C2423" i="3"/>
  <c r="G2423" i="3"/>
  <c r="E2419" i="3"/>
  <c r="C2419" i="3"/>
  <c r="G2419" i="3"/>
  <c r="E2415" i="3"/>
  <c r="C2415" i="3"/>
  <c r="G2415" i="3"/>
  <c r="E2411" i="3"/>
  <c r="C2411" i="3"/>
  <c r="H2411" i="3" s="1"/>
  <c r="G2411" i="3"/>
  <c r="E2407" i="3"/>
  <c r="C2407" i="3"/>
  <c r="G2407" i="3"/>
  <c r="E2403" i="3"/>
  <c r="C2403" i="3"/>
  <c r="G2403" i="3"/>
  <c r="E2399" i="3"/>
  <c r="C2399" i="3"/>
  <c r="G2399" i="3"/>
  <c r="E2395" i="3"/>
  <c r="C2395" i="3"/>
  <c r="H2395" i="3" s="1"/>
  <c r="G2395" i="3"/>
  <c r="E2391" i="3"/>
  <c r="C2391" i="3"/>
  <c r="G2391" i="3"/>
  <c r="E2387" i="3"/>
  <c r="C2387" i="3"/>
  <c r="G2387" i="3"/>
  <c r="E2383" i="3"/>
  <c r="C2383" i="3"/>
  <c r="G2383" i="3"/>
  <c r="E2379" i="3"/>
  <c r="C2379" i="3"/>
  <c r="H2379" i="3" s="1"/>
  <c r="G2379" i="3"/>
  <c r="E2375" i="3"/>
  <c r="C2375" i="3"/>
  <c r="G2375" i="3"/>
  <c r="E2371" i="3"/>
  <c r="C2371" i="3"/>
  <c r="G2371" i="3"/>
  <c r="E2367" i="3"/>
  <c r="C2367" i="3"/>
  <c r="G2367" i="3"/>
  <c r="E2363" i="3"/>
  <c r="C2363" i="3"/>
  <c r="H2363" i="3" s="1"/>
  <c r="G2363" i="3"/>
  <c r="E2359" i="3"/>
  <c r="C2359" i="3"/>
  <c r="G2359" i="3"/>
  <c r="E2355" i="3"/>
  <c r="C2355" i="3"/>
  <c r="G2355" i="3"/>
  <c r="E2351" i="3"/>
  <c r="C2351" i="3"/>
  <c r="G2351" i="3"/>
  <c r="E2347" i="3"/>
  <c r="C2347" i="3"/>
  <c r="H2347" i="3" s="1"/>
  <c r="G2347" i="3"/>
  <c r="E2343" i="3"/>
  <c r="C2343" i="3"/>
  <c r="G2343" i="3"/>
  <c r="E2339" i="3"/>
  <c r="C2339" i="3"/>
  <c r="G2339" i="3"/>
  <c r="E2335" i="3"/>
  <c r="C2335" i="3"/>
  <c r="G2335" i="3"/>
  <c r="E2331" i="3"/>
  <c r="C2331" i="3"/>
  <c r="H2331" i="3" s="1"/>
  <c r="G2331" i="3"/>
  <c r="E2327" i="3"/>
  <c r="C2327" i="3"/>
  <c r="G2327" i="3"/>
  <c r="E2323" i="3"/>
  <c r="C2323" i="3"/>
  <c r="G2323" i="3"/>
  <c r="E2319" i="3"/>
  <c r="C2319" i="3"/>
  <c r="G2319" i="3"/>
  <c r="E2315" i="3"/>
  <c r="C2315" i="3"/>
  <c r="H2315" i="3" s="1"/>
  <c r="G2315" i="3"/>
  <c r="E2311" i="3"/>
  <c r="C2311" i="3"/>
  <c r="G2311" i="3"/>
  <c r="E2307" i="3"/>
  <c r="C2307" i="3"/>
  <c r="G2307" i="3"/>
  <c r="E2303" i="3"/>
  <c r="C2303" i="3"/>
  <c r="G2303" i="3"/>
  <c r="E2299" i="3"/>
  <c r="C2299" i="3"/>
  <c r="H2299" i="3" s="1"/>
  <c r="G2299" i="3"/>
  <c r="E2295" i="3"/>
  <c r="C2295" i="3"/>
  <c r="G2295" i="3"/>
  <c r="E2291" i="3"/>
  <c r="C2291" i="3"/>
  <c r="G2291" i="3"/>
  <c r="E2287" i="3"/>
  <c r="C2287" i="3"/>
  <c r="G2287" i="3"/>
  <c r="E2283" i="3"/>
  <c r="C2283" i="3"/>
  <c r="H2283" i="3" s="1"/>
  <c r="G2283" i="3"/>
  <c r="E2279" i="3"/>
  <c r="C2279" i="3"/>
  <c r="G2279" i="3"/>
  <c r="E2275" i="3"/>
  <c r="C2275" i="3"/>
  <c r="G2275" i="3"/>
  <c r="E2271" i="3"/>
  <c r="C2271" i="3"/>
  <c r="G2271" i="3"/>
  <c r="E2267" i="3"/>
  <c r="C2267" i="3"/>
  <c r="H2267" i="3" s="1"/>
  <c r="G2267" i="3"/>
  <c r="E2263" i="3"/>
  <c r="C2263" i="3"/>
  <c r="G2263" i="3"/>
  <c r="E2259" i="3"/>
  <c r="C2259" i="3"/>
  <c r="G2259" i="3"/>
  <c r="E2255" i="3"/>
  <c r="C2255" i="3"/>
  <c r="G2255" i="3"/>
  <c r="E2251" i="3"/>
  <c r="C2251" i="3"/>
  <c r="H2251" i="3" s="1"/>
  <c r="G2251" i="3"/>
  <c r="E2247" i="3"/>
  <c r="C2247" i="3"/>
  <c r="G2247" i="3"/>
  <c r="E2243" i="3"/>
  <c r="C2243" i="3"/>
  <c r="G2243" i="3"/>
  <c r="E2239" i="3"/>
  <c r="C2239" i="3"/>
  <c r="G2239" i="3"/>
  <c r="E2235" i="3"/>
  <c r="C2235" i="3"/>
  <c r="H2235" i="3" s="1"/>
  <c r="G2235" i="3"/>
  <c r="E2231" i="3"/>
  <c r="C2231" i="3"/>
  <c r="G2231" i="3"/>
  <c r="E2227" i="3"/>
  <c r="C2227" i="3"/>
  <c r="G2227" i="3"/>
  <c r="E2223" i="3"/>
  <c r="C2223" i="3"/>
  <c r="G2223" i="3"/>
  <c r="E2219" i="3"/>
  <c r="C2219" i="3"/>
  <c r="H2219" i="3" s="1"/>
  <c r="G2219" i="3"/>
  <c r="E2215" i="3"/>
  <c r="C2215" i="3"/>
  <c r="G2215" i="3"/>
  <c r="E2211" i="3"/>
  <c r="C2211" i="3"/>
  <c r="G2211" i="3"/>
  <c r="E2207" i="3"/>
  <c r="C2207" i="3"/>
  <c r="G2207" i="3"/>
  <c r="E2203" i="3"/>
  <c r="C2203" i="3"/>
  <c r="H2203" i="3" s="1"/>
  <c r="G2203" i="3"/>
  <c r="E2199" i="3"/>
  <c r="C2199" i="3"/>
  <c r="G2199" i="3"/>
  <c r="E2195" i="3"/>
  <c r="C2195" i="3"/>
  <c r="G2195" i="3"/>
  <c r="E2191" i="3"/>
  <c r="C2191" i="3"/>
  <c r="G2191" i="3"/>
  <c r="E2187" i="3"/>
  <c r="C2187" i="3"/>
  <c r="H2187" i="3" s="1"/>
  <c r="G2187" i="3"/>
  <c r="E2183" i="3"/>
  <c r="C2183" i="3"/>
  <c r="G2183" i="3"/>
  <c r="E2179" i="3"/>
  <c r="C2179" i="3"/>
  <c r="G2179" i="3"/>
  <c r="E2175" i="3"/>
  <c r="C2175" i="3"/>
  <c r="G2175" i="3"/>
  <c r="E2171" i="3"/>
  <c r="C2171" i="3"/>
  <c r="H2171" i="3" s="1"/>
  <c r="G2171" i="3"/>
  <c r="E2167" i="3"/>
  <c r="C2167" i="3"/>
  <c r="G2167" i="3"/>
  <c r="E2163" i="3"/>
  <c r="C2163" i="3"/>
  <c r="G2163" i="3"/>
  <c r="E2159" i="3"/>
  <c r="C2159" i="3"/>
  <c r="G2159" i="3"/>
  <c r="E2155" i="3"/>
  <c r="C2155" i="3"/>
  <c r="H2155" i="3" s="1"/>
  <c r="G2155" i="3"/>
  <c r="E2151" i="3"/>
  <c r="C2151" i="3"/>
  <c r="G2151" i="3"/>
  <c r="E2147" i="3"/>
  <c r="C2147" i="3"/>
  <c r="G2147" i="3"/>
  <c r="E2143" i="3"/>
  <c r="C2143" i="3"/>
  <c r="G2143" i="3"/>
  <c r="E2139" i="3"/>
  <c r="C2139" i="3"/>
  <c r="H2139" i="3" s="1"/>
  <c r="G2139" i="3"/>
  <c r="E2135" i="3"/>
  <c r="C2135" i="3"/>
  <c r="G2135" i="3"/>
  <c r="E2131" i="3"/>
  <c r="C2131" i="3"/>
  <c r="G2131" i="3"/>
  <c r="E2127" i="3"/>
  <c r="C2127" i="3"/>
  <c r="G2127" i="3"/>
  <c r="E2123" i="3"/>
  <c r="C2123" i="3"/>
  <c r="H2123" i="3" s="1"/>
  <c r="G2123" i="3"/>
  <c r="E2119" i="3"/>
  <c r="C2119" i="3"/>
  <c r="G2119" i="3"/>
  <c r="E2115" i="3"/>
  <c r="C2115" i="3"/>
  <c r="G2115" i="3"/>
  <c r="E2111" i="3"/>
  <c r="C2111" i="3"/>
  <c r="G2111" i="3"/>
  <c r="E2107" i="3"/>
  <c r="C2107" i="3"/>
  <c r="H2107" i="3" s="1"/>
  <c r="G2107" i="3"/>
  <c r="E2103" i="3"/>
  <c r="C2103" i="3"/>
  <c r="G2103" i="3"/>
  <c r="E2099" i="3"/>
  <c r="C2099" i="3"/>
  <c r="G2099" i="3"/>
  <c r="E2095" i="3"/>
  <c r="C2095" i="3"/>
  <c r="G2095" i="3"/>
  <c r="E2091" i="3"/>
  <c r="C2091" i="3"/>
  <c r="H2091" i="3" s="1"/>
  <c r="G2091" i="3"/>
  <c r="E2087" i="3"/>
  <c r="C2087" i="3"/>
  <c r="G2087" i="3"/>
  <c r="E2083" i="3"/>
  <c r="C2083" i="3"/>
  <c r="G2083" i="3"/>
  <c r="E2079" i="3"/>
  <c r="C2079" i="3"/>
  <c r="G2079" i="3"/>
  <c r="E2075" i="3"/>
  <c r="C2075" i="3"/>
  <c r="H2075" i="3" s="1"/>
  <c r="G2075" i="3"/>
  <c r="E2071" i="3"/>
  <c r="C2071" i="3"/>
  <c r="G2071" i="3"/>
  <c r="E2067" i="3"/>
  <c r="C2067" i="3"/>
  <c r="G2067" i="3"/>
  <c r="E2063" i="3"/>
  <c r="C2063" i="3"/>
  <c r="G2063" i="3"/>
  <c r="E2059" i="3"/>
  <c r="C2059" i="3"/>
  <c r="H2059" i="3" s="1"/>
  <c r="G2059" i="3"/>
  <c r="E2055" i="3"/>
  <c r="C2055" i="3"/>
  <c r="G2055" i="3"/>
  <c r="E2051" i="3"/>
  <c r="C2051" i="3"/>
  <c r="G2051" i="3"/>
  <c r="E2047" i="3"/>
  <c r="C2047" i="3"/>
  <c r="G2047" i="3"/>
  <c r="E2043" i="3"/>
  <c r="C2043" i="3"/>
  <c r="H2043" i="3" s="1"/>
  <c r="G2043" i="3"/>
  <c r="E2039" i="3"/>
  <c r="C2039" i="3"/>
  <c r="G2039" i="3"/>
  <c r="E2035" i="3"/>
  <c r="C2035" i="3"/>
  <c r="G2035" i="3"/>
  <c r="E2031" i="3"/>
  <c r="C2031" i="3"/>
  <c r="G2031" i="3"/>
  <c r="E2027" i="3"/>
  <c r="C2027" i="3"/>
  <c r="H2027" i="3" s="1"/>
  <c r="G2027" i="3"/>
  <c r="E2023" i="3"/>
  <c r="C2023" i="3"/>
  <c r="G2023" i="3"/>
  <c r="E2019" i="3"/>
  <c r="C2019" i="3"/>
  <c r="G2019" i="3"/>
  <c r="E2015" i="3"/>
  <c r="C2015" i="3"/>
  <c r="G2015" i="3"/>
  <c r="E2011" i="3"/>
  <c r="C2011" i="3"/>
  <c r="H2011" i="3" s="1"/>
  <c r="G2011" i="3"/>
  <c r="E2007" i="3"/>
  <c r="C2007" i="3"/>
  <c r="G2007" i="3"/>
  <c r="E2003" i="3"/>
  <c r="C2003" i="3"/>
  <c r="G2003" i="3"/>
  <c r="E1999" i="3"/>
  <c r="C1999" i="3"/>
  <c r="G1999" i="3"/>
  <c r="E1995" i="3"/>
  <c r="C1995" i="3"/>
  <c r="H1995" i="3" s="1"/>
  <c r="G1995" i="3"/>
  <c r="E1991" i="3"/>
  <c r="C1991" i="3"/>
  <c r="G1991" i="3"/>
  <c r="E1987" i="3"/>
  <c r="C1987" i="3"/>
  <c r="G1987" i="3"/>
  <c r="E1983" i="3"/>
  <c r="C1983" i="3"/>
  <c r="G1983" i="3"/>
  <c r="E1979" i="3"/>
  <c r="C1979" i="3"/>
  <c r="H1979" i="3" s="1"/>
  <c r="G1979" i="3"/>
  <c r="E1975" i="3"/>
  <c r="C1975" i="3"/>
  <c r="G1975" i="3"/>
  <c r="E1971" i="3"/>
  <c r="C1971" i="3"/>
  <c r="G1971" i="3"/>
  <c r="E1967" i="3"/>
  <c r="C1967" i="3"/>
  <c r="G1967" i="3"/>
  <c r="E1963" i="3"/>
  <c r="C1963" i="3"/>
  <c r="H1963" i="3" s="1"/>
  <c r="G1963" i="3"/>
  <c r="E1959" i="3"/>
  <c r="C1959" i="3"/>
  <c r="G1959" i="3"/>
  <c r="E1955" i="3"/>
  <c r="C1955" i="3"/>
  <c r="G1955" i="3"/>
  <c r="E1951" i="3"/>
  <c r="C1951" i="3"/>
  <c r="G1951" i="3"/>
  <c r="E1947" i="3"/>
  <c r="C1947" i="3"/>
  <c r="H1947" i="3" s="1"/>
  <c r="G1947" i="3"/>
  <c r="E1943" i="3"/>
  <c r="C1943" i="3"/>
  <c r="G1943" i="3"/>
  <c r="E1939" i="3"/>
  <c r="C1939" i="3"/>
  <c r="G1939" i="3"/>
  <c r="E1935" i="3"/>
  <c r="C1935" i="3"/>
  <c r="G1935" i="3"/>
  <c r="E1931" i="3"/>
  <c r="C1931" i="3"/>
  <c r="H1931" i="3" s="1"/>
  <c r="G1931" i="3"/>
  <c r="E1927" i="3"/>
  <c r="C1927" i="3"/>
  <c r="G1927" i="3"/>
  <c r="E1923" i="3"/>
  <c r="C1923" i="3"/>
  <c r="G1923" i="3"/>
  <c r="E1919" i="3"/>
  <c r="C1919" i="3"/>
  <c r="G1919" i="3"/>
  <c r="E1915" i="3"/>
  <c r="C1915" i="3"/>
  <c r="H1915" i="3" s="1"/>
  <c r="G1915" i="3"/>
  <c r="E1911" i="3"/>
  <c r="C1911" i="3"/>
  <c r="G1911" i="3"/>
  <c r="E1907" i="3"/>
  <c r="C1907" i="3"/>
  <c r="G1907" i="3"/>
  <c r="E1903" i="3"/>
  <c r="C1903" i="3"/>
  <c r="G1903" i="3"/>
  <c r="E1899" i="3"/>
  <c r="C1899" i="3"/>
  <c r="H1899" i="3" s="1"/>
  <c r="G1899" i="3"/>
  <c r="E1895" i="3"/>
  <c r="C1895" i="3"/>
  <c r="G1895" i="3"/>
  <c r="E1891" i="3"/>
  <c r="C1891" i="3"/>
  <c r="G1891" i="3"/>
  <c r="E1887" i="3"/>
  <c r="C1887" i="3"/>
  <c r="G1887" i="3"/>
  <c r="E1883" i="3"/>
  <c r="C1883" i="3"/>
  <c r="H1883" i="3" s="1"/>
  <c r="G1883" i="3"/>
  <c r="E1879" i="3"/>
  <c r="C1879" i="3"/>
  <c r="G1879" i="3"/>
  <c r="E1875" i="3"/>
  <c r="C1875" i="3"/>
  <c r="G1875" i="3"/>
  <c r="E1871" i="3"/>
  <c r="C1871" i="3"/>
  <c r="G1871" i="3"/>
  <c r="E1867" i="3"/>
  <c r="C1867" i="3"/>
  <c r="H1867" i="3" s="1"/>
  <c r="G1867" i="3"/>
  <c r="E1863" i="3"/>
  <c r="C1863" i="3"/>
  <c r="G1863" i="3"/>
  <c r="E1859" i="3"/>
  <c r="C1859" i="3"/>
  <c r="G1859" i="3"/>
  <c r="E1855" i="3"/>
  <c r="C1855" i="3"/>
  <c r="G1855" i="3"/>
  <c r="E1851" i="3"/>
  <c r="C1851" i="3"/>
  <c r="H1851" i="3" s="1"/>
  <c r="G1851" i="3"/>
  <c r="E1847" i="3"/>
  <c r="C1847" i="3"/>
  <c r="G1847" i="3"/>
  <c r="E1843" i="3"/>
  <c r="C1843" i="3"/>
  <c r="G1843" i="3"/>
  <c r="E1839" i="3"/>
  <c r="C1839" i="3"/>
  <c r="G1839" i="3"/>
  <c r="E1835" i="3"/>
  <c r="C1835" i="3"/>
  <c r="H1835" i="3" s="1"/>
  <c r="G1835" i="3"/>
  <c r="E1831" i="3"/>
  <c r="C1831" i="3"/>
  <c r="G1831" i="3"/>
  <c r="E1827" i="3"/>
  <c r="C1827" i="3"/>
  <c r="G1827" i="3"/>
  <c r="E1823" i="3"/>
  <c r="C1823" i="3"/>
  <c r="G1823" i="3"/>
  <c r="E1819" i="3"/>
  <c r="C1819" i="3"/>
  <c r="H1819" i="3" s="1"/>
  <c r="G1819" i="3"/>
  <c r="E1815" i="3"/>
  <c r="C1815" i="3"/>
  <c r="G1815" i="3"/>
  <c r="E1811" i="3"/>
  <c r="C1811" i="3"/>
  <c r="G1811" i="3"/>
  <c r="E1807" i="3"/>
  <c r="C1807" i="3"/>
  <c r="G1807" i="3"/>
  <c r="E1803" i="3"/>
  <c r="C1803" i="3"/>
  <c r="H1803" i="3" s="1"/>
  <c r="G1803" i="3"/>
  <c r="E1799" i="3"/>
  <c r="C1799" i="3"/>
  <c r="G1799" i="3"/>
  <c r="E1795" i="3"/>
  <c r="C1795" i="3"/>
  <c r="G1795" i="3"/>
  <c r="E1791" i="3"/>
  <c r="C1791" i="3"/>
  <c r="G1791" i="3"/>
  <c r="E1787" i="3"/>
  <c r="C1787" i="3"/>
  <c r="H1787" i="3" s="1"/>
  <c r="G1787" i="3"/>
  <c r="E1783" i="3"/>
  <c r="C1783" i="3"/>
  <c r="G1783" i="3"/>
  <c r="E1779" i="3"/>
  <c r="C1779" i="3"/>
  <c r="G1779" i="3"/>
  <c r="E1775" i="3"/>
  <c r="C1775" i="3"/>
  <c r="G1775" i="3"/>
  <c r="E1771" i="3"/>
  <c r="C1771" i="3"/>
  <c r="H1771" i="3" s="1"/>
  <c r="G1771" i="3"/>
  <c r="E1767" i="3"/>
  <c r="C1767" i="3"/>
  <c r="G1767" i="3"/>
  <c r="E1763" i="3"/>
  <c r="C1763" i="3"/>
  <c r="G1763" i="3"/>
  <c r="E1759" i="3"/>
  <c r="C1759" i="3"/>
  <c r="G1759" i="3"/>
  <c r="E1755" i="3"/>
  <c r="C1755" i="3"/>
  <c r="H1755" i="3" s="1"/>
  <c r="G1755" i="3"/>
  <c r="E1751" i="3"/>
  <c r="C1751" i="3"/>
  <c r="G1751" i="3"/>
  <c r="E1747" i="3"/>
  <c r="C1747" i="3"/>
  <c r="G1747" i="3"/>
  <c r="E1743" i="3"/>
  <c r="C1743" i="3"/>
  <c r="G1743" i="3"/>
  <c r="E1739" i="3"/>
  <c r="C1739" i="3"/>
  <c r="H1739" i="3" s="1"/>
  <c r="G1739" i="3"/>
  <c r="E1735" i="3"/>
  <c r="C1735" i="3"/>
  <c r="G1735" i="3"/>
  <c r="E1731" i="3"/>
  <c r="C1731" i="3"/>
  <c r="G1731" i="3"/>
  <c r="E1727" i="3"/>
  <c r="C1727" i="3"/>
  <c r="G1727" i="3"/>
  <c r="E1723" i="3"/>
  <c r="C1723" i="3"/>
  <c r="H1723" i="3" s="1"/>
  <c r="G1723" i="3"/>
  <c r="E1719" i="3"/>
  <c r="C1719" i="3"/>
  <c r="G1719" i="3"/>
  <c r="E1715" i="3"/>
  <c r="C1715" i="3"/>
  <c r="G1715" i="3"/>
  <c r="E1711" i="3"/>
  <c r="C1711" i="3"/>
  <c r="G1711" i="3"/>
  <c r="E1707" i="3"/>
  <c r="C1707" i="3"/>
  <c r="H1707" i="3" s="1"/>
  <c r="G1707" i="3"/>
  <c r="E1703" i="3"/>
  <c r="C1703" i="3"/>
  <c r="G1703" i="3"/>
  <c r="E1699" i="3"/>
  <c r="C1699" i="3"/>
  <c r="G1699" i="3"/>
  <c r="E1695" i="3"/>
  <c r="C1695" i="3"/>
  <c r="G1695" i="3"/>
  <c r="E1691" i="3"/>
  <c r="C1691" i="3"/>
  <c r="H1691" i="3" s="1"/>
  <c r="G1691" i="3"/>
  <c r="E1687" i="3"/>
  <c r="C1687" i="3"/>
  <c r="G1687" i="3"/>
  <c r="E1683" i="3"/>
  <c r="C1683" i="3"/>
  <c r="G1683" i="3"/>
  <c r="E1679" i="3"/>
  <c r="C1679" i="3"/>
  <c r="G1679" i="3"/>
  <c r="E1675" i="3"/>
  <c r="C1675" i="3"/>
  <c r="H1675" i="3" s="1"/>
  <c r="G1675" i="3"/>
  <c r="E1671" i="3"/>
  <c r="C1671" i="3"/>
  <c r="G1671" i="3"/>
  <c r="E1667" i="3"/>
  <c r="C1667" i="3"/>
  <c r="G1667" i="3"/>
  <c r="E1663" i="3"/>
  <c r="C1663" i="3"/>
  <c r="G1663" i="3"/>
  <c r="E1659" i="3"/>
  <c r="C1659" i="3"/>
  <c r="H1659" i="3" s="1"/>
  <c r="G1659" i="3"/>
  <c r="E1655" i="3"/>
  <c r="C1655" i="3"/>
  <c r="G1655" i="3"/>
  <c r="E1651" i="3"/>
  <c r="C1651" i="3"/>
  <c r="G1651" i="3"/>
  <c r="E1647" i="3"/>
  <c r="C1647" i="3"/>
  <c r="G1647" i="3"/>
  <c r="E1643" i="3"/>
  <c r="C1643" i="3"/>
  <c r="H1643" i="3" s="1"/>
  <c r="G1643" i="3"/>
  <c r="E1639" i="3"/>
  <c r="C1639" i="3"/>
  <c r="G1639" i="3"/>
  <c r="E1635" i="3"/>
  <c r="C1635" i="3"/>
  <c r="G1635" i="3"/>
  <c r="E1631" i="3"/>
  <c r="C1631" i="3"/>
  <c r="G1631" i="3"/>
  <c r="E1627" i="3"/>
  <c r="C1627" i="3"/>
  <c r="H1627" i="3" s="1"/>
  <c r="G1627" i="3"/>
  <c r="E1623" i="3"/>
  <c r="C1623" i="3"/>
  <c r="G1623" i="3"/>
  <c r="E1619" i="3"/>
  <c r="C1619" i="3"/>
  <c r="G1619" i="3"/>
  <c r="E1615" i="3"/>
  <c r="C1615" i="3"/>
  <c r="G1615" i="3"/>
  <c r="E1611" i="3"/>
  <c r="C1611" i="3"/>
  <c r="H1611" i="3" s="1"/>
  <c r="G1611" i="3"/>
  <c r="E1607" i="3"/>
  <c r="C1607" i="3"/>
  <c r="G1607" i="3"/>
  <c r="E1603" i="3"/>
  <c r="C1603" i="3"/>
  <c r="G1603" i="3"/>
  <c r="E1599" i="3"/>
  <c r="C1599" i="3"/>
  <c r="G1599" i="3"/>
  <c r="E1595" i="3"/>
  <c r="C1595" i="3"/>
  <c r="H1595" i="3" s="1"/>
  <c r="G1595" i="3"/>
  <c r="E1591" i="3"/>
  <c r="C1591" i="3"/>
  <c r="G1591" i="3"/>
  <c r="E1587" i="3"/>
  <c r="C1587" i="3"/>
  <c r="G1587" i="3"/>
  <c r="E1583" i="3"/>
  <c r="C1583" i="3"/>
  <c r="G1583" i="3"/>
  <c r="E1579" i="3"/>
  <c r="C1579" i="3"/>
  <c r="H1579" i="3" s="1"/>
  <c r="G1579" i="3"/>
  <c r="E1575" i="3"/>
  <c r="C1575" i="3"/>
  <c r="G1575" i="3"/>
  <c r="E1571" i="3"/>
  <c r="C1571" i="3"/>
  <c r="G1571" i="3"/>
  <c r="E1567" i="3"/>
  <c r="C1567" i="3"/>
  <c r="G1567" i="3"/>
  <c r="E1563" i="3"/>
  <c r="C1563" i="3"/>
  <c r="H1563" i="3" s="1"/>
  <c r="G1563" i="3"/>
  <c r="E1559" i="3"/>
  <c r="C1559" i="3"/>
  <c r="G1559" i="3"/>
  <c r="E1555" i="3"/>
  <c r="C1555" i="3"/>
  <c r="G1555" i="3"/>
  <c r="E1551" i="3"/>
  <c r="C1551" i="3"/>
  <c r="G1551" i="3"/>
  <c r="E1547" i="3"/>
  <c r="C1547" i="3"/>
  <c r="H1547" i="3" s="1"/>
  <c r="G1547" i="3"/>
  <c r="E1543" i="3"/>
  <c r="C1543" i="3"/>
  <c r="G1543" i="3"/>
  <c r="E1539" i="3"/>
  <c r="C1539" i="3"/>
  <c r="G1539" i="3"/>
  <c r="E1535" i="3"/>
  <c r="C1535" i="3"/>
  <c r="G1535" i="3"/>
  <c r="E1528" i="3"/>
  <c r="G1528" i="3"/>
  <c r="C1528" i="3"/>
  <c r="E1520" i="3"/>
  <c r="G1520" i="3"/>
  <c r="C1520" i="3"/>
  <c r="C2880" i="3"/>
  <c r="E2880" i="3"/>
  <c r="G2880" i="3"/>
  <c r="C2876" i="3"/>
  <c r="E2876" i="3"/>
  <c r="G2876" i="3"/>
  <c r="C2872" i="3"/>
  <c r="E2872" i="3"/>
  <c r="H2872" i="3" s="1"/>
  <c r="G2872" i="3"/>
  <c r="C2868" i="3"/>
  <c r="E2868" i="3"/>
  <c r="G2868" i="3"/>
  <c r="C2864" i="3"/>
  <c r="E2864" i="3"/>
  <c r="G2864" i="3"/>
  <c r="C2860" i="3"/>
  <c r="E2860" i="3"/>
  <c r="G2860" i="3"/>
  <c r="C2856" i="3"/>
  <c r="E2856" i="3"/>
  <c r="H2856" i="3" s="1"/>
  <c r="G2856" i="3"/>
  <c r="C2852" i="3"/>
  <c r="E2852" i="3"/>
  <c r="G2852" i="3"/>
  <c r="C2848" i="3"/>
  <c r="E2848" i="3"/>
  <c r="G2848" i="3"/>
  <c r="C2844" i="3"/>
  <c r="E2844" i="3"/>
  <c r="G2844" i="3"/>
  <c r="C2840" i="3"/>
  <c r="E2840" i="3"/>
  <c r="H2840" i="3" s="1"/>
  <c r="G2840" i="3"/>
  <c r="C2836" i="3"/>
  <c r="E2836" i="3"/>
  <c r="G2836" i="3"/>
  <c r="C2832" i="3"/>
  <c r="E2832" i="3"/>
  <c r="G2832" i="3"/>
  <c r="C2828" i="3"/>
  <c r="E2828" i="3"/>
  <c r="G2828" i="3"/>
  <c r="C2824" i="3"/>
  <c r="E2824" i="3"/>
  <c r="H2824" i="3" s="1"/>
  <c r="G2824" i="3"/>
  <c r="C2820" i="3"/>
  <c r="E2820" i="3"/>
  <c r="G2820" i="3"/>
  <c r="C2816" i="3"/>
  <c r="E2816" i="3"/>
  <c r="G2816" i="3"/>
  <c r="C2812" i="3"/>
  <c r="E2812" i="3"/>
  <c r="G2812" i="3"/>
  <c r="C2808" i="3"/>
  <c r="E2808" i="3"/>
  <c r="H2808" i="3" s="1"/>
  <c r="G2808" i="3"/>
  <c r="C2804" i="3"/>
  <c r="E2804" i="3"/>
  <c r="G2804" i="3"/>
  <c r="C2800" i="3"/>
  <c r="E2800" i="3"/>
  <c r="G2800" i="3"/>
  <c r="C2796" i="3"/>
  <c r="E2796" i="3"/>
  <c r="G2796" i="3"/>
  <c r="C2792" i="3"/>
  <c r="E2792" i="3"/>
  <c r="H2792" i="3" s="1"/>
  <c r="G2792" i="3"/>
  <c r="C2788" i="3"/>
  <c r="E2788" i="3"/>
  <c r="G2788" i="3"/>
  <c r="C2784" i="3"/>
  <c r="E2784" i="3"/>
  <c r="G2784" i="3"/>
  <c r="C2780" i="3"/>
  <c r="E2780" i="3"/>
  <c r="G2780" i="3"/>
  <c r="C2776" i="3"/>
  <c r="E2776" i="3"/>
  <c r="H2776" i="3" s="1"/>
  <c r="G2776" i="3"/>
  <c r="C2772" i="3"/>
  <c r="E2772" i="3"/>
  <c r="G2772" i="3"/>
  <c r="C2768" i="3"/>
  <c r="E2768" i="3"/>
  <c r="G2768" i="3"/>
  <c r="C2764" i="3"/>
  <c r="E2764" i="3"/>
  <c r="G2764" i="3"/>
  <c r="C2760" i="3"/>
  <c r="E2760" i="3"/>
  <c r="H2760" i="3" s="1"/>
  <c r="G2760" i="3"/>
  <c r="C2756" i="3"/>
  <c r="E2756" i="3"/>
  <c r="G2756" i="3"/>
  <c r="C2752" i="3"/>
  <c r="E2752" i="3"/>
  <c r="G2752" i="3"/>
  <c r="C2748" i="3"/>
  <c r="E2748" i="3"/>
  <c r="G2748" i="3"/>
  <c r="C2744" i="3"/>
  <c r="E2744" i="3"/>
  <c r="H2744" i="3" s="1"/>
  <c r="G2744" i="3"/>
  <c r="C2740" i="3"/>
  <c r="E2740" i="3"/>
  <c r="G2740" i="3"/>
  <c r="C2736" i="3"/>
  <c r="E2736" i="3"/>
  <c r="G2736" i="3"/>
  <c r="C2732" i="3"/>
  <c r="E2732" i="3"/>
  <c r="G2732" i="3"/>
  <c r="C2728" i="3"/>
  <c r="E2728" i="3"/>
  <c r="H2728" i="3" s="1"/>
  <c r="G2728" i="3"/>
  <c r="C2724" i="3"/>
  <c r="E2724" i="3"/>
  <c r="G2724" i="3"/>
  <c r="C2720" i="3"/>
  <c r="E2720" i="3"/>
  <c r="G2720" i="3"/>
  <c r="C2716" i="3"/>
  <c r="E2716" i="3"/>
  <c r="G2716" i="3"/>
  <c r="C2712" i="3"/>
  <c r="E2712" i="3"/>
  <c r="H2712" i="3" s="1"/>
  <c r="G2712" i="3"/>
  <c r="C2708" i="3"/>
  <c r="E2708" i="3"/>
  <c r="G2708" i="3"/>
  <c r="C2704" i="3"/>
  <c r="E2704" i="3"/>
  <c r="G2704" i="3"/>
  <c r="C2700" i="3"/>
  <c r="E2700" i="3"/>
  <c r="G2700" i="3"/>
  <c r="C2696" i="3"/>
  <c r="E2696" i="3"/>
  <c r="H2696" i="3" s="1"/>
  <c r="G2696" i="3"/>
  <c r="C2692" i="3"/>
  <c r="E2692" i="3"/>
  <c r="G2692" i="3"/>
  <c r="C2688" i="3"/>
  <c r="E2688" i="3"/>
  <c r="G2688" i="3"/>
  <c r="C2684" i="3"/>
  <c r="E2684" i="3"/>
  <c r="G2684" i="3"/>
  <c r="C2680" i="3"/>
  <c r="E2680" i="3"/>
  <c r="H2680" i="3" s="1"/>
  <c r="G2680" i="3"/>
  <c r="C2676" i="3"/>
  <c r="E2676" i="3"/>
  <c r="G2676" i="3"/>
  <c r="C2672" i="3"/>
  <c r="E2672" i="3"/>
  <c r="G2672" i="3"/>
  <c r="C2668" i="3"/>
  <c r="E2668" i="3"/>
  <c r="G2668" i="3"/>
  <c r="C2664" i="3"/>
  <c r="E2664" i="3"/>
  <c r="H2664" i="3" s="1"/>
  <c r="G2664" i="3"/>
  <c r="C2660" i="3"/>
  <c r="E2660" i="3"/>
  <c r="G2660" i="3"/>
  <c r="C2656" i="3"/>
  <c r="E2656" i="3"/>
  <c r="G2656" i="3"/>
  <c r="C2652" i="3"/>
  <c r="E2652" i="3"/>
  <c r="G2652" i="3"/>
  <c r="C2648" i="3"/>
  <c r="E2648" i="3"/>
  <c r="H2648" i="3" s="1"/>
  <c r="G2648" i="3"/>
  <c r="C2644" i="3"/>
  <c r="E2644" i="3"/>
  <c r="G2644" i="3"/>
  <c r="C2640" i="3"/>
  <c r="E2640" i="3"/>
  <c r="G2640" i="3"/>
  <c r="C2636" i="3"/>
  <c r="E2636" i="3"/>
  <c r="G2636" i="3"/>
  <c r="C2632" i="3"/>
  <c r="E2632" i="3"/>
  <c r="H2632" i="3" s="1"/>
  <c r="G2632" i="3"/>
  <c r="C2628" i="3"/>
  <c r="E2628" i="3"/>
  <c r="G2628" i="3"/>
  <c r="C2624" i="3"/>
  <c r="E2624" i="3"/>
  <c r="G2624" i="3"/>
  <c r="C2620" i="3"/>
  <c r="E2620" i="3"/>
  <c r="G2620" i="3"/>
  <c r="C2616" i="3"/>
  <c r="E2616" i="3"/>
  <c r="H2616" i="3" s="1"/>
  <c r="G2616" i="3"/>
  <c r="C2612" i="3"/>
  <c r="E2612" i="3"/>
  <c r="G2612" i="3"/>
  <c r="C2608" i="3"/>
  <c r="E2608" i="3"/>
  <c r="G2608" i="3"/>
  <c r="C2604" i="3"/>
  <c r="E2604" i="3"/>
  <c r="G2604" i="3"/>
  <c r="C2600" i="3"/>
  <c r="E2600" i="3"/>
  <c r="H2600" i="3" s="1"/>
  <c r="G2600" i="3"/>
  <c r="C2596" i="3"/>
  <c r="E2596" i="3"/>
  <c r="G2596" i="3"/>
  <c r="C2592" i="3"/>
  <c r="E2592" i="3"/>
  <c r="G2592" i="3"/>
  <c r="C2588" i="3"/>
  <c r="E2588" i="3"/>
  <c r="G2588" i="3"/>
  <c r="C2584" i="3"/>
  <c r="E2584" i="3"/>
  <c r="H2584" i="3" s="1"/>
  <c r="G2584" i="3"/>
  <c r="C2580" i="3"/>
  <c r="E2580" i="3"/>
  <c r="G2580" i="3"/>
  <c r="C2576" i="3"/>
  <c r="E2576" i="3"/>
  <c r="G2576" i="3"/>
  <c r="C2572" i="3"/>
  <c r="E2572" i="3"/>
  <c r="G2572" i="3"/>
  <c r="C2568" i="3"/>
  <c r="E2568" i="3"/>
  <c r="H2568" i="3" s="1"/>
  <c r="G2568" i="3"/>
  <c r="C2564" i="3"/>
  <c r="E2564" i="3"/>
  <c r="G2564" i="3"/>
  <c r="C2560" i="3"/>
  <c r="E2560" i="3"/>
  <c r="G2560" i="3"/>
  <c r="C2556" i="3"/>
  <c r="E2556" i="3"/>
  <c r="G2556" i="3"/>
  <c r="C2552" i="3"/>
  <c r="E2552" i="3"/>
  <c r="H2552" i="3" s="1"/>
  <c r="G2552" i="3"/>
  <c r="C2548" i="3"/>
  <c r="E2548" i="3"/>
  <c r="G2548" i="3"/>
  <c r="C2544" i="3"/>
  <c r="E2544" i="3"/>
  <c r="G2544" i="3"/>
  <c r="C2540" i="3"/>
  <c r="E2540" i="3"/>
  <c r="G2540" i="3"/>
  <c r="C2536" i="3"/>
  <c r="E2536" i="3"/>
  <c r="H2536" i="3" s="1"/>
  <c r="G2536" i="3"/>
  <c r="C2532" i="3"/>
  <c r="E2532" i="3"/>
  <c r="G2532" i="3"/>
  <c r="C2528" i="3"/>
  <c r="E2528" i="3"/>
  <c r="G2528" i="3"/>
  <c r="C2524" i="3"/>
  <c r="E2524" i="3"/>
  <c r="G2524" i="3"/>
  <c r="C2520" i="3"/>
  <c r="E2520" i="3"/>
  <c r="H2520" i="3" s="1"/>
  <c r="G2520" i="3"/>
  <c r="C2516" i="3"/>
  <c r="E2516" i="3"/>
  <c r="G2516" i="3"/>
  <c r="C2512" i="3"/>
  <c r="E2512" i="3"/>
  <c r="G2512" i="3"/>
  <c r="C2508" i="3"/>
  <c r="E2508" i="3"/>
  <c r="G2508" i="3"/>
  <c r="C2504" i="3"/>
  <c r="E2504" i="3"/>
  <c r="H2504" i="3" s="1"/>
  <c r="G2504" i="3"/>
  <c r="C2500" i="3"/>
  <c r="E2500" i="3"/>
  <c r="G2500" i="3"/>
  <c r="C2496" i="3"/>
  <c r="E2496" i="3"/>
  <c r="G2496" i="3"/>
  <c r="C2492" i="3"/>
  <c r="E2492" i="3"/>
  <c r="G2492" i="3"/>
  <c r="C2488" i="3"/>
  <c r="E2488" i="3"/>
  <c r="H2488" i="3" s="1"/>
  <c r="G2488" i="3"/>
  <c r="C2484" i="3"/>
  <c r="E2484" i="3"/>
  <c r="G2484" i="3"/>
  <c r="C2480" i="3"/>
  <c r="E2480" i="3"/>
  <c r="G2480" i="3"/>
  <c r="C2476" i="3"/>
  <c r="E2476" i="3"/>
  <c r="G2476" i="3"/>
  <c r="C2472" i="3"/>
  <c r="E2472" i="3"/>
  <c r="H2472" i="3" s="1"/>
  <c r="G2472" i="3"/>
  <c r="C2468" i="3"/>
  <c r="E2468" i="3"/>
  <c r="G2468" i="3"/>
  <c r="C2464" i="3"/>
  <c r="E2464" i="3"/>
  <c r="G2464" i="3"/>
  <c r="C2460" i="3"/>
  <c r="E2460" i="3"/>
  <c r="G2460" i="3"/>
  <c r="C2456" i="3"/>
  <c r="E2456" i="3"/>
  <c r="H2456" i="3" s="1"/>
  <c r="G2456" i="3"/>
  <c r="C2452" i="3"/>
  <c r="E2452" i="3"/>
  <c r="G2452" i="3"/>
  <c r="C2448" i="3"/>
  <c r="E2448" i="3"/>
  <c r="G2448" i="3"/>
  <c r="C2444" i="3"/>
  <c r="E2444" i="3"/>
  <c r="G2444" i="3"/>
  <c r="C2440" i="3"/>
  <c r="E2440" i="3"/>
  <c r="H2440" i="3" s="1"/>
  <c r="G2440" i="3"/>
  <c r="C2436" i="3"/>
  <c r="E2436" i="3"/>
  <c r="G2436" i="3"/>
  <c r="C2432" i="3"/>
  <c r="E2432" i="3"/>
  <c r="G2432" i="3"/>
  <c r="C2428" i="3"/>
  <c r="E2428" i="3"/>
  <c r="G2428" i="3"/>
  <c r="C2424" i="3"/>
  <c r="E2424" i="3"/>
  <c r="H2424" i="3" s="1"/>
  <c r="G2424" i="3"/>
  <c r="C2420" i="3"/>
  <c r="E2420" i="3"/>
  <c r="G2420" i="3"/>
  <c r="C2416" i="3"/>
  <c r="E2416" i="3"/>
  <c r="G2416" i="3"/>
  <c r="C2412" i="3"/>
  <c r="E2412" i="3"/>
  <c r="G2412" i="3"/>
  <c r="C2408" i="3"/>
  <c r="E2408" i="3"/>
  <c r="H2408" i="3" s="1"/>
  <c r="G2408" i="3"/>
  <c r="C2404" i="3"/>
  <c r="E2404" i="3"/>
  <c r="G2404" i="3"/>
  <c r="C2400" i="3"/>
  <c r="E2400" i="3"/>
  <c r="G2400" i="3"/>
  <c r="C2396" i="3"/>
  <c r="E2396" i="3"/>
  <c r="G2396" i="3"/>
  <c r="C2392" i="3"/>
  <c r="E2392" i="3"/>
  <c r="H2392" i="3" s="1"/>
  <c r="G2392" i="3"/>
  <c r="C2388" i="3"/>
  <c r="E2388" i="3"/>
  <c r="G2388" i="3"/>
  <c r="C2384" i="3"/>
  <c r="E2384" i="3"/>
  <c r="G2384" i="3"/>
  <c r="C2380" i="3"/>
  <c r="E2380" i="3"/>
  <c r="G2380" i="3"/>
  <c r="C2376" i="3"/>
  <c r="E2376" i="3"/>
  <c r="H2376" i="3" s="1"/>
  <c r="G2376" i="3"/>
  <c r="C2372" i="3"/>
  <c r="E2372" i="3"/>
  <c r="G2372" i="3"/>
  <c r="C2368" i="3"/>
  <c r="E2368" i="3"/>
  <c r="G2368" i="3"/>
  <c r="C2364" i="3"/>
  <c r="E2364" i="3"/>
  <c r="G2364" i="3"/>
  <c r="C2360" i="3"/>
  <c r="E2360" i="3"/>
  <c r="H2360" i="3" s="1"/>
  <c r="G2360" i="3"/>
  <c r="C2356" i="3"/>
  <c r="E2356" i="3"/>
  <c r="G2356" i="3"/>
  <c r="C2352" i="3"/>
  <c r="E2352" i="3"/>
  <c r="G2352" i="3"/>
  <c r="C2348" i="3"/>
  <c r="E2348" i="3"/>
  <c r="G2348" i="3"/>
  <c r="C2344" i="3"/>
  <c r="E2344" i="3"/>
  <c r="H2344" i="3" s="1"/>
  <c r="G2344" i="3"/>
  <c r="C2340" i="3"/>
  <c r="E2340" i="3"/>
  <c r="G2340" i="3"/>
  <c r="C2336" i="3"/>
  <c r="E2336" i="3"/>
  <c r="G2336" i="3"/>
  <c r="C2332" i="3"/>
  <c r="E2332" i="3"/>
  <c r="G2332" i="3"/>
  <c r="C2328" i="3"/>
  <c r="E2328" i="3"/>
  <c r="H2328" i="3" s="1"/>
  <c r="G2328" i="3"/>
  <c r="C2324" i="3"/>
  <c r="E2324" i="3"/>
  <c r="G2324" i="3"/>
  <c r="C2320" i="3"/>
  <c r="E2320" i="3"/>
  <c r="G2320" i="3"/>
  <c r="C2316" i="3"/>
  <c r="E2316" i="3"/>
  <c r="G2316" i="3"/>
  <c r="C2312" i="3"/>
  <c r="E2312" i="3"/>
  <c r="H2312" i="3" s="1"/>
  <c r="G2312" i="3"/>
  <c r="C2308" i="3"/>
  <c r="E2308" i="3"/>
  <c r="G2308" i="3"/>
  <c r="C2304" i="3"/>
  <c r="E2304" i="3"/>
  <c r="G2304" i="3"/>
  <c r="C2300" i="3"/>
  <c r="E2300" i="3"/>
  <c r="G2300" i="3"/>
  <c r="C2296" i="3"/>
  <c r="E2296" i="3"/>
  <c r="H2296" i="3" s="1"/>
  <c r="G2296" i="3"/>
  <c r="C2292" i="3"/>
  <c r="E2292" i="3"/>
  <c r="G2292" i="3"/>
  <c r="C2288" i="3"/>
  <c r="E2288" i="3"/>
  <c r="G2288" i="3"/>
  <c r="C2284" i="3"/>
  <c r="E2284" i="3"/>
  <c r="G2284" i="3"/>
  <c r="C2280" i="3"/>
  <c r="E2280" i="3"/>
  <c r="H2280" i="3" s="1"/>
  <c r="G2280" i="3"/>
  <c r="C2276" i="3"/>
  <c r="E2276" i="3"/>
  <c r="G2276" i="3"/>
  <c r="C2272" i="3"/>
  <c r="E2272" i="3"/>
  <c r="G2272" i="3"/>
  <c r="C2268" i="3"/>
  <c r="E2268" i="3"/>
  <c r="G2268" i="3"/>
  <c r="C2264" i="3"/>
  <c r="E2264" i="3"/>
  <c r="H2264" i="3" s="1"/>
  <c r="G2264" i="3"/>
  <c r="C2260" i="3"/>
  <c r="E2260" i="3"/>
  <c r="G2260" i="3"/>
  <c r="C2256" i="3"/>
  <c r="E2256" i="3"/>
  <c r="G2256" i="3"/>
  <c r="C2252" i="3"/>
  <c r="E2252" i="3"/>
  <c r="G2252" i="3"/>
  <c r="C2248" i="3"/>
  <c r="E2248" i="3"/>
  <c r="G2248" i="3"/>
  <c r="C2244" i="3"/>
  <c r="E2244" i="3"/>
  <c r="G2244" i="3"/>
  <c r="C2240" i="3"/>
  <c r="E2240" i="3"/>
  <c r="G2240" i="3"/>
  <c r="C2236" i="3"/>
  <c r="E2236" i="3"/>
  <c r="G2236" i="3"/>
  <c r="C2232" i="3"/>
  <c r="E2232" i="3"/>
  <c r="G2232" i="3"/>
  <c r="C2228" i="3"/>
  <c r="E2228" i="3"/>
  <c r="G2228" i="3"/>
  <c r="C2224" i="3"/>
  <c r="E2224" i="3"/>
  <c r="G2224" i="3"/>
  <c r="C2220" i="3"/>
  <c r="E2220" i="3"/>
  <c r="G2220" i="3"/>
  <c r="C2216" i="3"/>
  <c r="E2216" i="3"/>
  <c r="G2216" i="3"/>
  <c r="C2212" i="3"/>
  <c r="E2212" i="3"/>
  <c r="G2212" i="3"/>
  <c r="C2208" i="3"/>
  <c r="E2208" i="3"/>
  <c r="G2208" i="3"/>
  <c r="C2204" i="3"/>
  <c r="E2204" i="3"/>
  <c r="G2204" i="3"/>
  <c r="C2200" i="3"/>
  <c r="E2200" i="3"/>
  <c r="G2200" i="3"/>
  <c r="C2196" i="3"/>
  <c r="E2196" i="3"/>
  <c r="G2196" i="3"/>
  <c r="C2192" i="3"/>
  <c r="E2192" i="3"/>
  <c r="G2192" i="3"/>
  <c r="C2188" i="3"/>
  <c r="E2188" i="3"/>
  <c r="G2188" i="3"/>
  <c r="C2184" i="3"/>
  <c r="E2184" i="3"/>
  <c r="G2184" i="3"/>
  <c r="C2180" i="3"/>
  <c r="E2180" i="3"/>
  <c r="G2180" i="3"/>
  <c r="C2176" i="3"/>
  <c r="E2176" i="3"/>
  <c r="G2176" i="3"/>
  <c r="C2172" i="3"/>
  <c r="E2172" i="3"/>
  <c r="G2172" i="3"/>
  <c r="C2168" i="3"/>
  <c r="E2168" i="3"/>
  <c r="G2168" i="3"/>
  <c r="C2164" i="3"/>
  <c r="E2164" i="3"/>
  <c r="G2164" i="3"/>
  <c r="C2160" i="3"/>
  <c r="E2160" i="3"/>
  <c r="G2160" i="3"/>
  <c r="C2156" i="3"/>
  <c r="E2156" i="3"/>
  <c r="G2156" i="3"/>
  <c r="C2152" i="3"/>
  <c r="E2152" i="3"/>
  <c r="G2152" i="3"/>
  <c r="C2148" i="3"/>
  <c r="E2148" i="3"/>
  <c r="G2148" i="3"/>
  <c r="C2144" i="3"/>
  <c r="E2144" i="3"/>
  <c r="G2144" i="3"/>
  <c r="C2140" i="3"/>
  <c r="E2140" i="3"/>
  <c r="G2140" i="3"/>
  <c r="C2136" i="3"/>
  <c r="E2136" i="3"/>
  <c r="H2136" i="3" s="1"/>
  <c r="G2136" i="3"/>
  <c r="C2132" i="3"/>
  <c r="E2132" i="3"/>
  <c r="G2132" i="3"/>
  <c r="C2128" i="3"/>
  <c r="E2128" i="3"/>
  <c r="G2128" i="3"/>
  <c r="C2124" i="3"/>
  <c r="E2124" i="3"/>
  <c r="G2124" i="3"/>
  <c r="C2120" i="3"/>
  <c r="E2120" i="3"/>
  <c r="H2120" i="3" s="1"/>
  <c r="G2120" i="3"/>
  <c r="C2116" i="3"/>
  <c r="E2116" i="3"/>
  <c r="G2116" i="3"/>
  <c r="C2112" i="3"/>
  <c r="E2112" i="3"/>
  <c r="G2112" i="3"/>
  <c r="C2108" i="3"/>
  <c r="E2108" i="3"/>
  <c r="G2108" i="3"/>
  <c r="C2104" i="3"/>
  <c r="E2104" i="3"/>
  <c r="H2104" i="3" s="1"/>
  <c r="G2104" i="3"/>
  <c r="C2100" i="3"/>
  <c r="E2100" i="3"/>
  <c r="G2100" i="3"/>
  <c r="C2096" i="3"/>
  <c r="E2096" i="3"/>
  <c r="G2096" i="3"/>
  <c r="C2092" i="3"/>
  <c r="E2092" i="3"/>
  <c r="G2092" i="3"/>
  <c r="C2088" i="3"/>
  <c r="E2088" i="3"/>
  <c r="H2088" i="3" s="1"/>
  <c r="G2088" i="3"/>
  <c r="C2084" i="3"/>
  <c r="E2084" i="3"/>
  <c r="G2084" i="3"/>
  <c r="C2080" i="3"/>
  <c r="E2080" i="3"/>
  <c r="G2080" i="3"/>
  <c r="C2076" i="3"/>
  <c r="E2076" i="3"/>
  <c r="G2076" i="3"/>
  <c r="C2072" i="3"/>
  <c r="E2072" i="3"/>
  <c r="H2072" i="3" s="1"/>
  <c r="G2072" i="3"/>
  <c r="C2068" i="3"/>
  <c r="E2068" i="3"/>
  <c r="G2068" i="3"/>
  <c r="C2064" i="3"/>
  <c r="E2064" i="3"/>
  <c r="G2064" i="3"/>
  <c r="C2060" i="3"/>
  <c r="E2060" i="3"/>
  <c r="G2060" i="3"/>
  <c r="C2056" i="3"/>
  <c r="E2056" i="3"/>
  <c r="H2056" i="3" s="1"/>
  <c r="G2056" i="3"/>
  <c r="C2052" i="3"/>
  <c r="E2052" i="3"/>
  <c r="G2052" i="3"/>
  <c r="C2048" i="3"/>
  <c r="E2048" i="3"/>
  <c r="G2048" i="3"/>
  <c r="C2044" i="3"/>
  <c r="E2044" i="3"/>
  <c r="G2044" i="3"/>
  <c r="C2040" i="3"/>
  <c r="E2040" i="3"/>
  <c r="H2040" i="3" s="1"/>
  <c r="G2040" i="3"/>
  <c r="C2036" i="3"/>
  <c r="E2036" i="3"/>
  <c r="G2036" i="3"/>
  <c r="C2032" i="3"/>
  <c r="E2032" i="3"/>
  <c r="G2032" i="3"/>
  <c r="C2028" i="3"/>
  <c r="E2028" i="3"/>
  <c r="G2028" i="3"/>
  <c r="C2024" i="3"/>
  <c r="E2024" i="3"/>
  <c r="H2024" i="3" s="1"/>
  <c r="G2024" i="3"/>
  <c r="C2020" i="3"/>
  <c r="E2020" i="3"/>
  <c r="G2020" i="3"/>
  <c r="C2016" i="3"/>
  <c r="E2016" i="3"/>
  <c r="G2016" i="3"/>
  <c r="C2012" i="3"/>
  <c r="E2012" i="3"/>
  <c r="G2012" i="3"/>
  <c r="C2008" i="3"/>
  <c r="E2008" i="3"/>
  <c r="H2008" i="3" s="1"/>
  <c r="G2008" i="3"/>
  <c r="C2004" i="3"/>
  <c r="E2004" i="3"/>
  <c r="G2004" i="3"/>
  <c r="C2000" i="3"/>
  <c r="E2000" i="3"/>
  <c r="G2000" i="3"/>
  <c r="C1996" i="3"/>
  <c r="E1996" i="3"/>
  <c r="G1996" i="3"/>
  <c r="C1992" i="3"/>
  <c r="E1992" i="3"/>
  <c r="H1992" i="3" s="1"/>
  <c r="G1992" i="3"/>
  <c r="C1988" i="3"/>
  <c r="E1988" i="3"/>
  <c r="G1988" i="3"/>
  <c r="C1984" i="3"/>
  <c r="E1984" i="3"/>
  <c r="G1984" i="3"/>
  <c r="C1980" i="3"/>
  <c r="E1980" i="3"/>
  <c r="G1980" i="3"/>
  <c r="C1976" i="3"/>
  <c r="E1976" i="3"/>
  <c r="H1976" i="3" s="1"/>
  <c r="G1976" i="3"/>
  <c r="C1972" i="3"/>
  <c r="E1972" i="3"/>
  <c r="G1972" i="3"/>
  <c r="C1968" i="3"/>
  <c r="E1968" i="3"/>
  <c r="G1968" i="3"/>
  <c r="C1964" i="3"/>
  <c r="E1964" i="3"/>
  <c r="G1964" i="3"/>
  <c r="C1960" i="3"/>
  <c r="E1960" i="3"/>
  <c r="H1960" i="3" s="1"/>
  <c r="G1960" i="3"/>
  <c r="C1956" i="3"/>
  <c r="E1956" i="3"/>
  <c r="G1956" i="3"/>
  <c r="C1952" i="3"/>
  <c r="E1952" i="3"/>
  <c r="G1952" i="3"/>
  <c r="C1948" i="3"/>
  <c r="E1948" i="3"/>
  <c r="G1948" i="3"/>
  <c r="C1944" i="3"/>
  <c r="E1944" i="3"/>
  <c r="H1944" i="3" s="1"/>
  <c r="G1944" i="3"/>
  <c r="C1940" i="3"/>
  <c r="E1940" i="3"/>
  <c r="G1940" i="3"/>
  <c r="C1936" i="3"/>
  <c r="E1936" i="3"/>
  <c r="G1936" i="3"/>
  <c r="C1932" i="3"/>
  <c r="E1932" i="3"/>
  <c r="G1932" i="3"/>
  <c r="C1928" i="3"/>
  <c r="E1928" i="3"/>
  <c r="H1928" i="3" s="1"/>
  <c r="G1928" i="3"/>
  <c r="C1924" i="3"/>
  <c r="E1924" i="3"/>
  <c r="G1924" i="3"/>
  <c r="C1920" i="3"/>
  <c r="E1920" i="3"/>
  <c r="G1920" i="3"/>
  <c r="C1916" i="3"/>
  <c r="E1916" i="3"/>
  <c r="G1916" i="3"/>
  <c r="C1912" i="3"/>
  <c r="E1912" i="3"/>
  <c r="H1912" i="3" s="1"/>
  <c r="G1912" i="3"/>
  <c r="C1908" i="3"/>
  <c r="E1908" i="3"/>
  <c r="G1908" i="3"/>
  <c r="C1904" i="3"/>
  <c r="E1904" i="3"/>
  <c r="G1904" i="3"/>
  <c r="C1900" i="3"/>
  <c r="E1900" i="3"/>
  <c r="G1900" i="3"/>
  <c r="C1896" i="3"/>
  <c r="E1896" i="3"/>
  <c r="H1896" i="3" s="1"/>
  <c r="G1896" i="3"/>
  <c r="C1892" i="3"/>
  <c r="E1892" i="3"/>
  <c r="G1892" i="3"/>
  <c r="C1888" i="3"/>
  <c r="E1888" i="3"/>
  <c r="G1888" i="3"/>
  <c r="C1884" i="3"/>
  <c r="E1884" i="3"/>
  <c r="G1884" i="3"/>
  <c r="C1880" i="3"/>
  <c r="E1880" i="3"/>
  <c r="H1880" i="3" s="1"/>
  <c r="G1880" i="3"/>
  <c r="C1876" i="3"/>
  <c r="E1876" i="3"/>
  <c r="G1876" i="3"/>
  <c r="C1872" i="3"/>
  <c r="E1872" i="3"/>
  <c r="G1872" i="3"/>
  <c r="C1868" i="3"/>
  <c r="E1868" i="3"/>
  <c r="G1868" i="3"/>
  <c r="C1864" i="3"/>
  <c r="E1864" i="3"/>
  <c r="H1864" i="3" s="1"/>
  <c r="G1864" i="3"/>
  <c r="C1860" i="3"/>
  <c r="E1860" i="3"/>
  <c r="G1860" i="3"/>
  <c r="C1856" i="3"/>
  <c r="E1856" i="3"/>
  <c r="G1856" i="3"/>
  <c r="C1852" i="3"/>
  <c r="E1852" i="3"/>
  <c r="G1852" i="3"/>
  <c r="C1848" i="3"/>
  <c r="E1848" i="3"/>
  <c r="H1848" i="3" s="1"/>
  <c r="G1848" i="3"/>
  <c r="C1844" i="3"/>
  <c r="E1844" i="3"/>
  <c r="G1844" i="3"/>
  <c r="C1840" i="3"/>
  <c r="E1840" i="3"/>
  <c r="G1840" i="3"/>
  <c r="C1836" i="3"/>
  <c r="E1836" i="3"/>
  <c r="G1836" i="3"/>
  <c r="C1832" i="3"/>
  <c r="E1832" i="3"/>
  <c r="H1832" i="3" s="1"/>
  <c r="G1832" i="3"/>
  <c r="C1828" i="3"/>
  <c r="E1828" i="3"/>
  <c r="G1828" i="3"/>
  <c r="C1824" i="3"/>
  <c r="E1824" i="3"/>
  <c r="G1824" i="3"/>
  <c r="C1820" i="3"/>
  <c r="E1820" i="3"/>
  <c r="G1820" i="3"/>
  <c r="C1816" i="3"/>
  <c r="E1816" i="3"/>
  <c r="H1816" i="3" s="1"/>
  <c r="G1816" i="3"/>
  <c r="C1812" i="3"/>
  <c r="E1812" i="3"/>
  <c r="G1812" i="3"/>
  <c r="C1808" i="3"/>
  <c r="E1808" i="3"/>
  <c r="G1808" i="3"/>
  <c r="C1804" i="3"/>
  <c r="E1804" i="3"/>
  <c r="G1804" i="3"/>
  <c r="C1800" i="3"/>
  <c r="E1800" i="3"/>
  <c r="H1800" i="3" s="1"/>
  <c r="G1800" i="3"/>
  <c r="C1796" i="3"/>
  <c r="E1796" i="3"/>
  <c r="G1796" i="3"/>
  <c r="C1792" i="3"/>
  <c r="E1792" i="3"/>
  <c r="G1792" i="3"/>
  <c r="C1788" i="3"/>
  <c r="E1788" i="3"/>
  <c r="G1788" i="3"/>
  <c r="C1784" i="3"/>
  <c r="E1784" i="3"/>
  <c r="G1784" i="3"/>
  <c r="C1780" i="3"/>
  <c r="E1780" i="3"/>
  <c r="G1780" i="3"/>
  <c r="C1776" i="3"/>
  <c r="E1776" i="3"/>
  <c r="G1776" i="3"/>
  <c r="C1772" i="3"/>
  <c r="E1772" i="3"/>
  <c r="G1772" i="3"/>
  <c r="C1768" i="3"/>
  <c r="E1768" i="3"/>
  <c r="G1768" i="3"/>
  <c r="C1764" i="3"/>
  <c r="E1764" i="3"/>
  <c r="G1764" i="3"/>
  <c r="C1760" i="3"/>
  <c r="E1760" i="3"/>
  <c r="G1760" i="3"/>
  <c r="C1756" i="3"/>
  <c r="E1756" i="3"/>
  <c r="G1756" i="3"/>
  <c r="C1752" i="3"/>
  <c r="E1752" i="3"/>
  <c r="G1752" i="3"/>
  <c r="C1748" i="3"/>
  <c r="E1748" i="3"/>
  <c r="G1748" i="3"/>
  <c r="C1744" i="3"/>
  <c r="E1744" i="3"/>
  <c r="G1744" i="3"/>
  <c r="C1740" i="3"/>
  <c r="E1740" i="3"/>
  <c r="G1740" i="3"/>
  <c r="E1736" i="3"/>
  <c r="G1736" i="3"/>
  <c r="C1736" i="3"/>
  <c r="E1732" i="3"/>
  <c r="C1732" i="3"/>
  <c r="G1732" i="3"/>
  <c r="E1728" i="3"/>
  <c r="G1728" i="3"/>
  <c r="C1728" i="3"/>
  <c r="E1724" i="3"/>
  <c r="C1724" i="3"/>
  <c r="G1724" i="3"/>
  <c r="E1720" i="3"/>
  <c r="G1720" i="3"/>
  <c r="C1720" i="3"/>
  <c r="E1716" i="3"/>
  <c r="C1716" i="3"/>
  <c r="G1716" i="3"/>
  <c r="E1712" i="3"/>
  <c r="G1712" i="3"/>
  <c r="C1712" i="3"/>
  <c r="E1708" i="3"/>
  <c r="C1708" i="3"/>
  <c r="G1708" i="3"/>
  <c r="E1704" i="3"/>
  <c r="G1704" i="3"/>
  <c r="C1704" i="3"/>
  <c r="E1700" i="3"/>
  <c r="C1700" i="3"/>
  <c r="G1700" i="3"/>
  <c r="E1696" i="3"/>
  <c r="G1696" i="3"/>
  <c r="C1696" i="3"/>
  <c r="E1692" i="3"/>
  <c r="C1692" i="3"/>
  <c r="G1692" i="3"/>
  <c r="E1688" i="3"/>
  <c r="G1688" i="3"/>
  <c r="C1688" i="3"/>
  <c r="E1684" i="3"/>
  <c r="C1684" i="3"/>
  <c r="G1684" i="3"/>
  <c r="E1680" i="3"/>
  <c r="G1680" i="3"/>
  <c r="C1680" i="3"/>
  <c r="E1676" i="3"/>
  <c r="C1676" i="3"/>
  <c r="G1676" i="3"/>
  <c r="E1672" i="3"/>
  <c r="G1672" i="3"/>
  <c r="C1672" i="3"/>
  <c r="E1668" i="3"/>
  <c r="C1668" i="3"/>
  <c r="G1668" i="3"/>
  <c r="E1664" i="3"/>
  <c r="G1664" i="3"/>
  <c r="C1664" i="3"/>
  <c r="E1660" i="3"/>
  <c r="C1660" i="3"/>
  <c r="G1660" i="3"/>
  <c r="E1656" i="3"/>
  <c r="G1656" i="3"/>
  <c r="C1656" i="3"/>
  <c r="E1652" i="3"/>
  <c r="C1652" i="3"/>
  <c r="G1652" i="3"/>
  <c r="C1648" i="3"/>
  <c r="E1648" i="3"/>
  <c r="G1648" i="3"/>
  <c r="C1644" i="3"/>
  <c r="E1644" i="3"/>
  <c r="G1644" i="3"/>
  <c r="C1640" i="3"/>
  <c r="E1640" i="3"/>
  <c r="G1640" i="3"/>
  <c r="C1636" i="3"/>
  <c r="E1636" i="3"/>
  <c r="G1636" i="3"/>
  <c r="C1632" i="3"/>
  <c r="E1632" i="3"/>
  <c r="G1632" i="3"/>
  <c r="C1628" i="3"/>
  <c r="E1628" i="3"/>
  <c r="G1628" i="3"/>
  <c r="E1624" i="3"/>
  <c r="C1624" i="3"/>
  <c r="H1624" i="3" s="1"/>
  <c r="G1624" i="3"/>
  <c r="E1620" i="3"/>
  <c r="G1620" i="3"/>
  <c r="C1620" i="3"/>
  <c r="E1616" i="3"/>
  <c r="C1616" i="3"/>
  <c r="G1616" i="3"/>
  <c r="E1612" i="3"/>
  <c r="G1612" i="3"/>
  <c r="C1612" i="3"/>
  <c r="E1608" i="3"/>
  <c r="C1608" i="3"/>
  <c r="H1608" i="3" s="1"/>
  <c r="G1608" i="3"/>
  <c r="E1604" i="3"/>
  <c r="G1604" i="3"/>
  <c r="C1604" i="3"/>
  <c r="E1600" i="3"/>
  <c r="C1600" i="3"/>
  <c r="G1600" i="3"/>
  <c r="E1596" i="3"/>
  <c r="G1596" i="3"/>
  <c r="C1596" i="3"/>
  <c r="E1592" i="3"/>
  <c r="C1592" i="3"/>
  <c r="H1592" i="3" s="1"/>
  <c r="G1592" i="3"/>
  <c r="E1588" i="3"/>
  <c r="G1588" i="3"/>
  <c r="C1588" i="3"/>
  <c r="E1584" i="3"/>
  <c r="C1584" i="3"/>
  <c r="G1584" i="3"/>
  <c r="E1580" i="3"/>
  <c r="G1580" i="3"/>
  <c r="C1580" i="3"/>
  <c r="E1576" i="3"/>
  <c r="C1576" i="3"/>
  <c r="H1576" i="3" s="1"/>
  <c r="G1576" i="3"/>
  <c r="C1572" i="3"/>
  <c r="E1572" i="3"/>
  <c r="G1572" i="3"/>
  <c r="C1568" i="3"/>
  <c r="E1568" i="3"/>
  <c r="G1568" i="3"/>
  <c r="C1564" i="3"/>
  <c r="E1564" i="3"/>
  <c r="G1564" i="3"/>
  <c r="C1560" i="3"/>
  <c r="E1560" i="3"/>
  <c r="G1560" i="3"/>
  <c r="C1556" i="3"/>
  <c r="E1556" i="3"/>
  <c r="G1556" i="3"/>
  <c r="C1552" i="3"/>
  <c r="E1552" i="3"/>
  <c r="G1552" i="3"/>
  <c r="C1548" i="3"/>
  <c r="E1548" i="3"/>
  <c r="G1548" i="3"/>
  <c r="C1544" i="3"/>
  <c r="E1544" i="3"/>
  <c r="G1544" i="3"/>
  <c r="C1540" i="3"/>
  <c r="E1540" i="3"/>
  <c r="G1540" i="3"/>
  <c r="C1536" i="3"/>
  <c r="E1536" i="3"/>
  <c r="G1536" i="3"/>
  <c r="C1530" i="3"/>
  <c r="E1530" i="3"/>
  <c r="G1530" i="3"/>
  <c r="C1522" i="3"/>
  <c r="E1522" i="3"/>
  <c r="G1522" i="3"/>
  <c r="C1514" i="3"/>
  <c r="E1514" i="3"/>
  <c r="G1514" i="3"/>
  <c r="E1531" i="3"/>
  <c r="C1531" i="3"/>
  <c r="G1531" i="3"/>
  <c r="E1527" i="3"/>
  <c r="C1527" i="3"/>
  <c r="G1527" i="3"/>
  <c r="E1523" i="3"/>
  <c r="C1523" i="3"/>
  <c r="G1523" i="3"/>
  <c r="E1519" i="3"/>
  <c r="C1519" i="3"/>
  <c r="G1519" i="3"/>
  <c r="E1515" i="3"/>
  <c r="C1515" i="3"/>
  <c r="G1515" i="3"/>
  <c r="E1511" i="3"/>
  <c r="C1511" i="3"/>
  <c r="G1511" i="3"/>
  <c r="E1507" i="3"/>
  <c r="C1507" i="3"/>
  <c r="G1507" i="3"/>
  <c r="E1503" i="3"/>
  <c r="C1503" i="3"/>
  <c r="G1503" i="3"/>
  <c r="E1499" i="3"/>
  <c r="C1499" i="3"/>
  <c r="G1499" i="3"/>
  <c r="E1495" i="3"/>
  <c r="C1495" i="3"/>
  <c r="G1495" i="3"/>
  <c r="E1491" i="3"/>
  <c r="C1491" i="3"/>
  <c r="G1491" i="3"/>
  <c r="E1487" i="3"/>
  <c r="C1487" i="3"/>
  <c r="G1487" i="3"/>
  <c r="E1483" i="3"/>
  <c r="C1483" i="3"/>
  <c r="G1483" i="3"/>
  <c r="E1479" i="3"/>
  <c r="C1479" i="3"/>
  <c r="G1479" i="3"/>
  <c r="E1475" i="3"/>
  <c r="C1475" i="3"/>
  <c r="G1475" i="3"/>
  <c r="E1471" i="3"/>
  <c r="C1471" i="3"/>
  <c r="G1471" i="3"/>
  <c r="E1463" i="3"/>
  <c r="C1463" i="3"/>
  <c r="G1463" i="3"/>
  <c r="E1455" i="3"/>
  <c r="C1455" i="3"/>
  <c r="G1455" i="3"/>
  <c r="E1447" i="3"/>
  <c r="C1447" i="3"/>
  <c r="G1447" i="3"/>
  <c r="E1439" i="3"/>
  <c r="C1439" i="3"/>
  <c r="G1439" i="3"/>
  <c r="E1431" i="3"/>
  <c r="G1431" i="3"/>
  <c r="C1431" i="3"/>
  <c r="E1423" i="3"/>
  <c r="C1423" i="3"/>
  <c r="G1423" i="3"/>
  <c r="E1415" i="3"/>
  <c r="G1415" i="3"/>
  <c r="C1415" i="3"/>
  <c r="E1407" i="3"/>
  <c r="C1407" i="3"/>
  <c r="G1407" i="3"/>
  <c r="E1399" i="3"/>
  <c r="G1399" i="3"/>
  <c r="C1399" i="3"/>
  <c r="E1391" i="3"/>
  <c r="C1391" i="3"/>
  <c r="G1391" i="3"/>
  <c r="E1383" i="3"/>
  <c r="G1383" i="3"/>
  <c r="C1383" i="3"/>
  <c r="E1375" i="3"/>
  <c r="C1375" i="3"/>
  <c r="G1375" i="3"/>
  <c r="E1367" i="3"/>
  <c r="G1367" i="3"/>
  <c r="C1367" i="3"/>
  <c r="E1359" i="3"/>
  <c r="C1359" i="3"/>
  <c r="G1359" i="3"/>
  <c r="E1351" i="3"/>
  <c r="G1351" i="3"/>
  <c r="C1351" i="3"/>
  <c r="E1343" i="3"/>
  <c r="C1343" i="3"/>
  <c r="G1343" i="3"/>
  <c r="E1335" i="3"/>
  <c r="G1335" i="3"/>
  <c r="C1335" i="3"/>
  <c r="E1327" i="3"/>
  <c r="C1327" i="3"/>
  <c r="G1327" i="3"/>
  <c r="E1319" i="3"/>
  <c r="G1319" i="3"/>
  <c r="C1319" i="3"/>
  <c r="E1311" i="3"/>
  <c r="C1311" i="3"/>
  <c r="G1311" i="3"/>
  <c r="E1303" i="3"/>
  <c r="G1303" i="3"/>
  <c r="C1303" i="3"/>
  <c r="E1295" i="3"/>
  <c r="C1295" i="3"/>
  <c r="G1295" i="3"/>
  <c r="E1287" i="3"/>
  <c r="G1287" i="3"/>
  <c r="C1287" i="3"/>
  <c r="E1279" i="3"/>
  <c r="C1279" i="3"/>
  <c r="G1279" i="3"/>
  <c r="E1271" i="3"/>
  <c r="G1271" i="3"/>
  <c r="C1271" i="3"/>
  <c r="E1263" i="3"/>
  <c r="C1263" i="3"/>
  <c r="G1263" i="3"/>
  <c r="E1255" i="3"/>
  <c r="G1255" i="3"/>
  <c r="C1255" i="3"/>
  <c r="E1247" i="3"/>
  <c r="C1247" i="3"/>
  <c r="G1247" i="3"/>
  <c r="E1239" i="3"/>
  <c r="G1239" i="3"/>
  <c r="C1239" i="3"/>
  <c r="E1231" i="3"/>
  <c r="C1231" i="3"/>
  <c r="G1231" i="3"/>
  <c r="E1223" i="3"/>
  <c r="G1223" i="3"/>
  <c r="C1223" i="3"/>
  <c r="E1215" i="3"/>
  <c r="C1215" i="3"/>
  <c r="G1215" i="3"/>
  <c r="E1207" i="3"/>
  <c r="G1207" i="3"/>
  <c r="C1207" i="3"/>
  <c r="E1199" i="3"/>
  <c r="C1199" i="3"/>
  <c r="G1199" i="3"/>
  <c r="E1191" i="3"/>
  <c r="G1191" i="3"/>
  <c r="C1191" i="3"/>
  <c r="E1183" i="3"/>
  <c r="C1183" i="3"/>
  <c r="G1183" i="3"/>
  <c r="E1175" i="3"/>
  <c r="G1175" i="3"/>
  <c r="C1175" i="3"/>
  <c r="E1167" i="3"/>
  <c r="C1167" i="3"/>
  <c r="G1167" i="3"/>
  <c r="E1159" i="3"/>
  <c r="G1159" i="3"/>
  <c r="C1159" i="3"/>
  <c r="E1151" i="3"/>
  <c r="C1151" i="3"/>
  <c r="G1151" i="3"/>
  <c r="E1143" i="3"/>
  <c r="G1143" i="3"/>
  <c r="C1143" i="3"/>
  <c r="E1135" i="3"/>
  <c r="C1135" i="3"/>
  <c r="G1135" i="3"/>
  <c r="E1127" i="3"/>
  <c r="G1127" i="3"/>
  <c r="C1127" i="3"/>
  <c r="E1119" i="3"/>
  <c r="C1119" i="3"/>
  <c r="G1119" i="3"/>
  <c r="E1111" i="3"/>
  <c r="G1111" i="3"/>
  <c r="C1111" i="3"/>
  <c r="E1103" i="3"/>
  <c r="C1103" i="3"/>
  <c r="G1103" i="3"/>
  <c r="E1095" i="3"/>
  <c r="G1095" i="3"/>
  <c r="C1095" i="3"/>
  <c r="E1087" i="3"/>
  <c r="C1087" i="3"/>
  <c r="G1087" i="3"/>
  <c r="E1079" i="3"/>
  <c r="G1079" i="3"/>
  <c r="C1079" i="3"/>
  <c r="E1071" i="3"/>
  <c r="C1071" i="3"/>
  <c r="G1071" i="3"/>
  <c r="E1063" i="3"/>
  <c r="G1063" i="3"/>
  <c r="C1063" i="3"/>
  <c r="E1055" i="3"/>
  <c r="C1055" i="3"/>
  <c r="G1055" i="3"/>
  <c r="E1047" i="3"/>
  <c r="G1047" i="3"/>
  <c r="C1047" i="3"/>
  <c r="E1039" i="3"/>
  <c r="C1039" i="3"/>
  <c r="G1039" i="3"/>
  <c r="E1031" i="3"/>
  <c r="G1031" i="3"/>
  <c r="C1031" i="3"/>
  <c r="E1023" i="3"/>
  <c r="C1023" i="3"/>
  <c r="G1023" i="3"/>
  <c r="E1015" i="3"/>
  <c r="G1015" i="3"/>
  <c r="C1015" i="3"/>
  <c r="E1007" i="3"/>
  <c r="C1007" i="3"/>
  <c r="G1007" i="3"/>
  <c r="E999" i="3"/>
  <c r="G999" i="3"/>
  <c r="C999" i="3"/>
  <c r="E991" i="3"/>
  <c r="C991" i="3"/>
  <c r="G991" i="3"/>
  <c r="E983" i="3"/>
  <c r="G983" i="3"/>
  <c r="C983" i="3"/>
  <c r="E975" i="3"/>
  <c r="C975" i="3"/>
  <c r="G975" i="3"/>
  <c r="E967" i="3"/>
  <c r="G967" i="3"/>
  <c r="C967" i="3"/>
  <c r="E959" i="3"/>
  <c r="C959" i="3"/>
  <c r="G959" i="3"/>
  <c r="E951" i="3"/>
  <c r="G951" i="3"/>
  <c r="C951" i="3"/>
  <c r="E943" i="3"/>
  <c r="C943" i="3"/>
  <c r="G943" i="3"/>
  <c r="E935" i="3"/>
  <c r="G935" i="3"/>
  <c r="C935" i="3"/>
  <c r="E927" i="3"/>
  <c r="C927" i="3"/>
  <c r="G927" i="3"/>
  <c r="E919" i="3"/>
  <c r="G919" i="3"/>
  <c r="C919" i="3"/>
  <c r="E911" i="3"/>
  <c r="C911" i="3"/>
  <c r="G911" i="3"/>
  <c r="E903" i="3"/>
  <c r="G903" i="3"/>
  <c r="C903" i="3"/>
  <c r="E895" i="3"/>
  <c r="C895" i="3"/>
  <c r="G895" i="3"/>
  <c r="E887" i="3"/>
  <c r="G887" i="3"/>
  <c r="C887" i="3"/>
  <c r="E879" i="3"/>
  <c r="C879" i="3"/>
  <c r="G879" i="3"/>
  <c r="E871" i="3"/>
  <c r="G871" i="3"/>
  <c r="C871" i="3"/>
  <c r="E863" i="3"/>
  <c r="C863" i="3"/>
  <c r="G863" i="3"/>
  <c r="E855" i="3"/>
  <c r="G855" i="3"/>
  <c r="C855" i="3"/>
  <c r="E847" i="3"/>
  <c r="C847" i="3"/>
  <c r="G847" i="3"/>
  <c r="E839" i="3"/>
  <c r="G839" i="3"/>
  <c r="C839" i="3"/>
  <c r="E831" i="3"/>
  <c r="C831" i="3"/>
  <c r="G831" i="3"/>
  <c r="E823" i="3"/>
  <c r="G823" i="3"/>
  <c r="C823" i="3"/>
  <c r="E815" i="3"/>
  <c r="C815" i="3"/>
  <c r="G815" i="3"/>
  <c r="E807" i="3"/>
  <c r="G807" i="3"/>
  <c r="C807" i="3"/>
  <c r="E799" i="3"/>
  <c r="C799" i="3"/>
  <c r="G799" i="3"/>
  <c r="E791" i="3"/>
  <c r="G791" i="3"/>
  <c r="C791" i="3"/>
  <c r="E783" i="3"/>
  <c r="C783" i="3"/>
  <c r="G783" i="3"/>
  <c r="E768" i="3"/>
  <c r="C768" i="3"/>
  <c r="G768" i="3"/>
  <c r="E752" i="3"/>
  <c r="C752" i="3"/>
  <c r="G752" i="3"/>
  <c r="E736" i="3"/>
  <c r="C736" i="3"/>
  <c r="G736" i="3"/>
  <c r="E720" i="3"/>
  <c r="C720" i="3"/>
  <c r="G720" i="3"/>
  <c r="E704" i="3"/>
  <c r="C704" i="3"/>
  <c r="G704" i="3"/>
  <c r="E688" i="3"/>
  <c r="C688" i="3"/>
  <c r="G688" i="3"/>
  <c r="E672" i="3"/>
  <c r="C672" i="3"/>
  <c r="G672" i="3"/>
  <c r="E656" i="3"/>
  <c r="C656" i="3"/>
  <c r="G656" i="3"/>
  <c r="E640" i="3"/>
  <c r="C640" i="3"/>
  <c r="G640" i="3"/>
  <c r="E624" i="3"/>
  <c r="C624" i="3"/>
  <c r="G624" i="3"/>
  <c r="E608" i="3"/>
  <c r="C608" i="3"/>
  <c r="G608" i="3"/>
  <c r="E592" i="3"/>
  <c r="C592" i="3"/>
  <c r="G592" i="3"/>
  <c r="E576" i="3"/>
  <c r="C576" i="3"/>
  <c r="G576" i="3"/>
  <c r="E560" i="3"/>
  <c r="C560" i="3"/>
  <c r="G560" i="3"/>
  <c r="E544" i="3"/>
  <c r="C544" i="3"/>
  <c r="G544" i="3"/>
  <c r="E528" i="3"/>
  <c r="C528" i="3"/>
  <c r="G528" i="3"/>
  <c r="E512" i="3"/>
  <c r="C512" i="3"/>
  <c r="G512" i="3"/>
  <c r="E496" i="3"/>
  <c r="C496" i="3"/>
  <c r="G496" i="3"/>
  <c r="E480" i="3"/>
  <c r="C480" i="3"/>
  <c r="G480" i="3"/>
  <c r="E464" i="3"/>
  <c r="C464" i="3"/>
  <c r="G464" i="3"/>
  <c r="E448" i="3"/>
  <c r="C448" i="3"/>
  <c r="G448" i="3"/>
  <c r="E432" i="3"/>
  <c r="C432" i="3"/>
  <c r="G432" i="3"/>
  <c r="E416" i="3"/>
  <c r="C416" i="3"/>
  <c r="G416" i="3"/>
  <c r="E400" i="3"/>
  <c r="C400" i="3"/>
  <c r="G400" i="3"/>
  <c r="E384" i="3"/>
  <c r="C384" i="3"/>
  <c r="G384" i="3"/>
  <c r="E368" i="3"/>
  <c r="C368" i="3"/>
  <c r="G368" i="3"/>
  <c r="E352" i="3"/>
  <c r="C352" i="3"/>
  <c r="G352" i="3"/>
  <c r="E336" i="3"/>
  <c r="C336" i="3"/>
  <c r="G336" i="3"/>
  <c r="E320" i="3"/>
  <c r="C320" i="3"/>
  <c r="G320" i="3"/>
  <c r="E304" i="3"/>
  <c r="C304" i="3"/>
  <c r="G304" i="3"/>
  <c r="E288" i="3"/>
  <c r="C288" i="3"/>
  <c r="G288" i="3"/>
  <c r="E272" i="3"/>
  <c r="C272" i="3"/>
  <c r="G272" i="3"/>
  <c r="E256" i="3"/>
  <c r="C256" i="3"/>
  <c r="G256" i="3"/>
  <c r="E240" i="3"/>
  <c r="C240" i="3"/>
  <c r="G240" i="3"/>
  <c r="E224" i="3"/>
  <c r="C224" i="3"/>
  <c r="G224" i="3"/>
  <c r="E208" i="3"/>
  <c r="C208" i="3"/>
  <c r="G208" i="3"/>
  <c r="E192" i="3"/>
  <c r="C192" i="3"/>
  <c r="G192" i="3"/>
  <c r="E176" i="3"/>
  <c r="C176" i="3"/>
  <c r="G176" i="3"/>
  <c r="E160" i="3"/>
  <c r="C160" i="3"/>
  <c r="G160" i="3"/>
  <c r="E144" i="3"/>
  <c r="C144" i="3"/>
  <c r="G144" i="3"/>
  <c r="E128" i="3"/>
  <c r="C128" i="3"/>
  <c r="G128" i="3"/>
  <c r="E112" i="3"/>
  <c r="C112" i="3"/>
  <c r="G112" i="3"/>
  <c r="E96" i="3"/>
  <c r="C96" i="3"/>
  <c r="G96" i="3"/>
  <c r="E80" i="3"/>
  <c r="C80" i="3"/>
  <c r="G80" i="3"/>
  <c r="E64" i="3"/>
  <c r="C64" i="3"/>
  <c r="G64" i="3"/>
  <c r="E48" i="3"/>
  <c r="C48" i="3"/>
  <c r="G48" i="3"/>
  <c r="E32" i="3"/>
  <c r="C32" i="3"/>
  <c r="G32" i="3"/>
  <c r="E16" i="3"/>
  <c r="C16" i="3"/>
  <c r="G16" i="3"/>
  <c r="E1512" i="3"/>
  <c r="G1512" i="3"/>
  <c r="C1512" i="3"/>
  <c r="E1508" i="3"/>
  <c r="C1508" i="3"/>
  <c r="G1508" i="3"/>
  <c r="E1504" i="3"/>
  <c r="G1504" i="3"/>
  <c r="C1504" i="3"/>
  <c r="E1500" i="3"/>
  <c r="C1500" i="3"/>
  <c r="G1500" i="3"/>
  <c r="E1496" i="3"/>
  <c r="G1496" i="3"/>
  <c r="C1496" i="3"/>
  <c r="E1492" i="3"/>
  <c r="C1492" i="3"/>
  <c r="G1492" i="3"/>
  <c r="E1488" i="3"/>
  <c r="G1488" i="3"/>
  <c r="C1488" i="3"/>
  <c r="C1484" i="3"/>
  <c r="E1484" i="3"/>
  <c r="G1484" i="3"/>
  <c r="C1480" i="3"/>
  <c r="E1480" i="3"/>
  <c r="H1480" i="3" s="1"/>
  <c r="G1480" i="3"/>
  <c r="C1476" i="3"/>
  <c r="E1476" i="3"/>
  <c r="G1476" i="3"/>
  <c r="C1472" i="3"/>
  <c r="E1472" i="3"/>
  <c r="G1472" i="3"/>
  <c r="E1465" i="3"/>
  <c r="G1465" i="3"/>
  <c r="C1465" i="3"/>
  <c r="E1457" i="3"/>
  <c r="G1457" i="3"/>
  <c r="C1457" i="3"/>
  <c r="E1449" i="3"/>
  <c r="G1449" i="3"/>
  <c r="C1449" i="3"/>
  <c r="C1441" i="3"/>
  <c r="E1441" i="3"/>
  <c r="G1441" i="3"/>
  <c r="C1433" i="3"/>
  <c r="E1433" i="3"/>
  <c r="G1433" i="3"/>
  <c r="C1425" i="3"/>
  <c r="E1425" i="3"/>
  <c r="G1425" i="3"/>
  <c r="C1417" i="3"/>
  <c r="E1417" i="3"/>
  <c r="G1417" i="3"/>
  <c r="C1409" i="3"/>
  <c r="E1409" i="3"/>
  <c r="G1409" i="3"/>
  <c r="C1401" i="3"/>
  <c r="E1401" i="3"/>
  <c r="G1401" i="3"/>
  <c r="C1393" i="3"/>
  <c r="E1393" i="3"/>
  <c r="G1393" i="3"/>
  <c r="C1385" i="3"/>
  <c r="E1385" i="3"/>
  <c r="G1385" i="3"/>
  <c r="C1377" i="3"/>
  <c r="E1377" i="3"/>
  <c r="G1377" i="3"/>
  <c r="C1369" i="3"/>
  <c r="E1369" i="3"/>
  <c r="G1369" i="3"/>
  <c r="C1361" i="3"/>
  <c r="E1361" i="3"/>
  <c r="G1361" i="3"/>
  <c r="C1353" i="3"/>
  <c r="E1353" i="3"/>
  <c r="G1353" i="3"/>
  <c r="C1345" i="3"/>
  <c r="E1345" i="3"/>
  <c r="G1345" i="3"/>
  <c r="C1337" i="3"/>
  <c r="E1337" i="3"/>
  <c r="G1337" i="3"/>
  <c r="C1329" i="3"/>
  <c r="E1329" i="3"/>
  <c r="G1329" i="3"/>
  <c r="C1321" i="3"/>
  <c r="E1321" i="3"/>
  <c r="G1321" i="3"/>
  <c r="C1313" i="3"/>
  <c r="E1313" i="3"/>
  <c r="G1313" i="3"/>
  <c r="C1305" i="3"/>
  <c r="E1305" i="3"/>
  <c r="G1305" i="3"/>
  <c r="C1297" i="3"/>
  <c r="E1297" i="3"/>
  <c r="G1297" i="3"/>
  <c r="C1289" i="3"/>
  <c r="E1289" i="3"/>
  <c r="G1289" i="3"/>
  <c r="C1281" i="3"/>
  <c r="E1281" i="3"/>
  <c r="G1281" i="3"/>
  <c r="C1273" i="3"/>
  <c r="E1273" i="3"/>
  <c r="G1273" i="3"/>
  <c r="C1265" i="3"/>
  <c r="E1265" i="3"/>
  <c r="G1265" i="3"/>
  <c r="C1257" i="3"/>
  <c r="E1257" i="3"/>
  <c r="G1257" i="3"/>
  <c r="C1249" i="3"/>
  <c r="E1249" i="3"/>
  <c r="G1249" i="3"/>
  <c r="C1241" i="3"/>
  <c r="E1241" i="3"/>
  <c r="G1241" i="3"/>
  <c r="C1233" i="3"/>
  <c r="E1233" i="3"/>
  <c r="G1233" i="3"/>
  <c r="C1225" i="3"/>
  <c r="E1225" i="3"/>
  <c r="G1225" i="3"/>
  <c r="C1217" i="3"/>
  <c r="E1217" i="3"/>
  <c r="G1217" i="3"/>
  <c r="C1209" i="3"/>
  <c r="E1209" i="3"/>
  <c r="G1209" i="3"/>
  <c r="C1201" i="3"/>
  <c r="E1201" i="3"/>
  <c r="G1201" i="3"/>
  <c r="C1193" i="3"/>
  <c r="E1193" i="3"/>
  <c r="G1193" i="3"/>
  <c r="C1185" i="3"/>
  <c r="E1185" i="3"/>
  <c r="G1185" i="3"/>
  <c r="C1177" i="3"/>
  <c r="E1177" i="3"/>
  <c r="G1177" i="3"/>
  <c r="C1169" i="3"/>
  <c r="E1169" i="3"/>
  <c r="G1169" i="3"/>
  <c r="C1161" i="3"/>
  <c r="E1161" i="3"/>
  <c r="G1161" i="3"/>
  <c r="C1153" i="3"/>
  <c r="E1153" i="3"/>
  <c r="G1153" i="3"/>
  <c r="C1145" i="3"/>
  <c r="E1145" i="3"/>
  <c r="G1145" i="3"/>
  <c r="C1137" i="3"/>
  <c r="E1137" i="3"/>
  <c r="G1137" i="3"/>
  <c r="C1129" i="3"/>
  <c r="E1129" i="3"/>
  <c r="G1129" i="3"/>
  <c r="C1121" i="3"/>
  <c r="E1121" i="3"/>
  <c r="G1121" i="3"/>
  <c r="C1113" i="3"/>
  <c r="E1113" i="3"/>
  <c r="G1113" i="3"/>
  <c r="C1105" i="3"/>
  <c r="E1105" i="3"/>
  <c r="G1105" i="3"/>
  <c r="C1097" i="3"/>
  <c r="E1097" i="3"/>
  <c r="G1097" i="3"/>
  <c r="C1089" i="3"/>
  <c r="E1089" i="3"/>
  <c r="G1089" i="3"/>
  <c r="C1081" i="3"/>
  <c r="E1081" i="3"/>
  <c r="G1081" i="3"/>
  <c r="C1073" i="3"/>
  <c r="E1073" i="3"/>
  <c r="G1073" i="3"/>
  <c r="C1065" i="3"/>
  <c r="E1065" i="3"/>
  <c r="G1065" i="3"/>
  <c r="C1057" i="3"/>
  <c r="E1057" i="3"/>
  <c r="G1057" i="3"/>
  <c r="C1049" i="3"/>
  <c r="E1049" i="3"/>
  <c r="G1049" i="3"/>
  <c r="C1041" i="3"/>
  <c r="E1041" i="3"/>
  <c r="G1041" i="3"/>
  <c r="C1033" i="3"/>
  <c r="E1033" i="3"/>
  <c r="G1033" i="3"/>
  <c r="C1025" i="3"/>
  <c r="E1025" i="3"/>
  <c r="G1025" i="3"/>
  <c r="C1017" i="3"/>
  <c r="E1017" i="3"/>
  <c r="G1017" i="3"/>
  <c r="C1009" i="3"/>
  <c r="E1009" i="3"/>
  <c r="G1009" i="3"/>
  <c r="C1001" i="3"/>
  <c r="E1001" i="3"/>
  <c r="G1001" i="3"/>
  <c r="C993" i="3"/>
  <c r="E993" i="3"/>
  <c r="G993" i="3"/>
  <c r="C985" i="3"/>
  <c r="E985" i="3"/>
  <c r="G985" i="3"/>
  <c r="C977" i="3"/>
  <c r="E977" i="3"/>
  <c r="G977" i="3"/>
  <c r="C969" i="3"/>
  <c r="E969" i="3"/>
  <c r="G969" i="3"/>
  <c r="C961" i="3"/>
  <c r="E961" i="3"/>
  <c r="G961" i="3"/>
  <c r="C953" i="3"/>
  <c r="E953" i="3"/>
  <c r="G953" i="3"/>
  <c r="C945" i="3"/>
  <c r="E945" i="3"/>
  <c r="G945" i="3"/>
  <c r="C937" i="3"/>
  <c r="E937" i="3"/>
  <c r="G937" i="3"/>
  <c r="C929" i="3"/>
  <c r="E929" i="3"/>
  <c r="G929" i="3"/>
  <c r="C921" i="3"/>
  <c r="E921" i="3"/>
  <c r="G921" i="3"/>
  <c r="C913" i="3"/>
  <c r="E913" i="3"/>
  <c r="G913" i="3"/>
  <c r="C905" i="3"/>
  <c r="E905" i="3"/>
  <c r="G905" i="3"/>
  <c r="C897" i="3"/>
  <c r="E897" i="3"/>
  <c r="G897" i="3"/>
  <c r="C889" i="3"/>
  <c r="E889" i="3"/>
  <c r="G889" i="3"/>
  <c r="C881" i="3"/>
  <c r="E881" i="3"/>
  <c r="G881" i="3"/>
  <c r="C873" i="3"/>
  <c r="E873" i="3"/>
  <c r="G873" i="3"/>
  <c r="C865" i="3"/>
  <c r="E865" i="3"/>
  <c r="G865" i="3"/>
  <c r="C857" i="3"/>
  <c r="E857" i="3"/>
  <c r="G857" i="3"/>
  <c r="C849" i="3"/>
  <c r="E849" i="3"/>
  <c r="G849" i="3"/>
  <c r="C841" i="3"/>
  <c r="E841" i="3"/>
  <c r="G841" i="3"/>
  <c r="C833" i="3"/>
  <c r="E833" i="3"/>
  <c r="G833" i="3"/>
  <c r="C825" i="3"/>
  <c r="E825" i="3"/>
  <c r="G825" i="3"/>
  <c r="C817" i="3"/>
  <c r="E817" i="3"/>
  <c r="G817" i="3"/>
  <c r="C809" i="3"/>
  <c r="E809" i="3"/>
  <c r="G809" i="3"/>
  <c r="C801" i="3"/>
  <c r="E801" i="3"/>
  <c r="G801" i="3"/>
  <c r="C793" i="3"/>
  <c r="E793" i="3"/>
  <c r="G793" i="3"/>
  <c r="C785" i="3"/>
  <c r="E785" i="3"/>
  <c r="G785" i="3"/>
  <c r="E772" i="3"/>
  <c r="C772" i="3"/>
  <c r="G772" i="3"/>
  <c r="E756" i="3"/>
  <c r="C756" i="3"/>
  <c r="G756" i="3"/>
  <c r="E740" i="3"/>
  <c r="C740" i="3"/>
  <c r="G740" i="3"/>
  <c r="E724" i="3"/>
  <c r="C724" i="3"/>
  <c r="G724" i="3"/>
  <c r="E708" i="3"/>
  <c r="C708" i="3"/>
  <c r="G708" i="3"/>
  <c r="E692" i="3"/>
  <c r="C692" i="3"/>
  <c r="G692" i="3"/>
  <c r="E676" i="3"/>
  <c r="C676" i="3"/>
  <c r="G676" i="3"/>
  <c r="E660" i="3"/>
  <c r="C660" i="3"/>
  <c r="G660" i="3"/>
  <c r="E644" i="3"/>
  <c r="C644" i="3"/>
  <c r="G644" i="3"/>
  <c r="E628" i="3"/>
  <c r="C628" i="3"/>
  <c r="G628" i="3"/>
  <c r="E612" i="3"/>
  <c r="C612" i="3"/>
  <c r="G612" i="3"/>
  <c r="E596" i="3"/>
  <c r="C596" i="3"/>
  <c r="G596" i="3"/>
  <c r="E580" i="3"/>
  <c r="C580" i="3"/>
  <c r="G580" i="3"/>
  <c r="E564" i="3"/>
  <c r="C564" i="3"/>
  <c r="G564" i="3"/>
  <c r="E548" i="3"/>
  <c r="C548" i="3"/>
  <c r="G548" i="3"/>
  <c r="E532" i="3"/>
  <c r="C532" i="3"/>
  <c r="G532" i="3"/>
  <c r="E516" i="3"/>
  <c r="C516" i="3"/>
  <c r="G516" i="3"/>
  <c r="E500" i="3"/>
  <c r="C500" i="3"/>
  <c r="G500" i="3"/>
  <c r="E484" i="3"/>
  <c r="C484" i="3"/>
  <c r="G484" i="3"/>
  <c r="E468" i="3"/>
  <c r="C468" i="3"/>
  <c r="G468" i="3"/>
  <c r="E452" i="3"/>
  <c r="C452" i="3"/>
  <c r="G452" i="3"/>
  <c r="E436" i="3"/>
  <c r="C436" i="3"/>
  <c r="G436" i="3"/>
  <c r="E420" i="3"/>
  <c r="C420" i="3"/>
  <c r="G420" i="3"/>
  <c r="E404" i="3"/>
  <c r="C404" i="3"/>
  <c r="G404" i="3"/>
  <c r="E388" i="3"/>
  <c r="C388" i="3"/>
  <c r="G388" i="3"/>
  <c r="E372" i="3"/>
  <c r="C372" i="3"/>
  <c r="G372" i="3"/>
  <c r="E356" i="3"/>
  <c r="C356" i="3"/>
  <c r="G356" i="3"/>
  <c r="E340" i="3"/>
  <c r="C340" i="3"/>
  <c r="G340" i="3"/>
  <c r="E324" i="3"/>
  <c r="C324" i="3"/>
  <c r="G324" i="3"/>
  <c r="E308" i="3"/>
  <c r="C308" i="3"/>
  <c r="G308" i="3"/>
  <c r="E292" i="3"/>
  <c r="C292" i="3"/>
  <c r="G292" i="3"/>
  <c r="E276" i="3"/>
  <c r="C276" i="3"/>
  <c r="G276" i="3"/>
  <c r="E260" i="3"/>
  <c r="C260" i="3"/>
  <c r="G260" i="3"/>
  <c r="E244" i="3"/>
  <c r="C244" i="3"/>
  <c r="G244" i="3"/>
  <c r="E228" i="3"/>
  <c r="C228" i="3"/>
  <c r="G228" i="3"/>
  <c r="E212" i="3"/>
  <c r="C212" i="3"/>
  <c r="G212" i="3"/>
  <c r="E196" i="3"/>
  <c r="C196" i="3"/>
  <c r="G196" i="3"/>
  <c r="E180" i="3"/>
  <c r="C180" i="3"/>
  <c r="G180" i="3"/>
  <c r="E164" i="3"/>
  <c r="C164" i="3"/>
  <c r="G164" i="3"/>
  <c r="E148" i="3"/>
  <c r="C148" i="3"/>
  <c r="G148" i="3"/>
  <c r="E132" i="3"/>
  <c r="C132" i="3"/>
  <c r="G132" i="3"/>
  <c r="E116" i="3"/>
  <c r="C116" i="3"/>
  <c r="G116" i="3"/>
  <c r="E100" i="3"/>
  <c r="C100" i="3"/>
  <c r="G100" i="3"/>
  <c r="E84" i="3"/>
  <c r="C84" i="3"/>
  <c r="G84" i="3"/>
  <c r="E68" i="3"/>
  <c r="C68" i="3"/>
  <c r="G68" i="3"/>
  <c r="E52" i="3"/>
  <c r="C52" i="3"/>
  <c r="G52" i="3"/>
  <c r="E36" i="3"/>
  <c r="C36" i="3"/>
  <c r="G36" i="3"/>
  <c r="E20" i="3"/>
  <c r="C20" i="3"/>
  <c r="G20" i="3"/>
  <c r="E4" i="3"/>
  <c r="C4" i="3"/>
  <c r="G4" i="3"/>
  <c r="C1468" i="3"/>
  <c r="E1468" i="3"/>
  <c r="G1468" i="3"/>
  <c r="C1464" i="3"/>
  <c r="E1464" i="3"/>
  <c r="G1464" i="3"/>
  <c r="C1460" i="3"/>
  <c r="E1460" i="3"/>
  <c r="G1460" i="3"/>
  <c r="C1456" i="3"/>
  <c r="E1456" i="3"/>
  <c r="G1456" i="3"/>
  <c r="C1452" i="3"/>
  <c r="E1452" i="3"/>
  <c r="G1452" i="3"/>
  <c r="C1448" i="3"/>
  <c r="E1448" i="3"/>
  <c r="G1448" i="3"/>
  <c r="C1444" i="3"/>
  <c r="E1444" i="3"/>
  <c r="G1444" i="3"/>
  <c r="E1440" i="3"/>
  <c r="G1440" i="3"/>
  <c r="C1440" i="3"/>
  <c r="E1436" i="3"/>
  <c r="G1436" i="3"/>
  <c r="C1436" i="3"/>
  <c r="E1432" i="3"/>
  <c r="G1432" i="3"/>
  <c r="C1432" i="3"/>
  <c r="E1428" i="3"/>
  <c r="G1428" i="3"/>
  <c r="C1428" i="3"/>
  <c r="E1424" i="3"/>
  <c r="G1424" i="3"/>
  <c r="C1424" i="3"/>
  <c r="E1420" i="3"/>
  <c r="G1420" i="3"/>
  <c r="C1420" i="3"/>
  <c r="E1416" i="3"/>
  <c r="G1416" i="3"/>
  <c r="C1416" i="3"/>
  <c r="E1412" i="3"/>
  <c r="G1412" i="3"/>
  <c r="C1412" i="3"/>
  <c r="E1408" i="3"/>
  <c r="G1408" i="3"/>
  <c r="C1408" i="3"/>
  <c r="E1404" i="3"/>
  <c r="C1404" i="3"/>
  <c r="G1404" i="3"/>
  <c r="E1400" i="3"/>
  <c r="G1400" i="3"/>
  <c r="C1400" i="3"/>
  <c r="E1396" i="3"/>
  <c r="G1396" i="3"/>
  <c r="C1396" i="3"/>
  <c r="E1392" i="3"/>
  <c r="G1392" i="3"/>
  <c r="C1392" i="3"/>
  <c r="E1388" i="3"/>
  <c r="G1388" i="3"/>
  <c r="C1388" i="3"/>
  <c r="E1384" i="3"/>
  <c r="G1384" i="3"/>
  <c r="C1384" i="3"/>
  <c r="E1380" i="3"/>
  <c r="G1380" i="3"/>
  <c r="C1380" i="3"/>
  <c r="E1376" i="3"/>
  <c r="G1376" i="3"/>
  <c r="C1376" i="3"/>
  <c r="E1372" i="3"/>
  <c r="G1372" i="3"/>
  <c r="C1372" i="3"/>
  <c r="E1368" i="3"/>
  <c r="G1368" i="3"/>
  <c r="C1368" i="3"/>
  <c r="E1364" i="3"/>
  <c r="G1364" i="3"/>
  <c r="C1364" i="3"/>
  <c r="E1360" i="3"/>
  <c r="G1360" i="3"/>
  <c r="C1360" i="3"/>
  <c r="E1356" i="3"/>
  <c r="G1356" i="3"/>
  <c r="C1356" i="3"/>
  <c r="E1352" i="3"/>
  <c r="G1352" i="3"/>
  <c r="C1352" i="3"/>
  <c r="E1348" i="3"/>
  <c r="C1348" i="3"/>
  <c r="G1348" i="3"/>
  <c r="E1344" i="3"/>
  <c r="C1344" i="3"/>
  <c r="G1344" i="3"/>
  <c r="E1340" i="3"/>
  <c r="C1340" i="3"/>
  <c r="G1340" i="3"/>
  <c r="E1336" i="3"/>
  <c r="C1336" i="3"/>
  <c r="G1336" i="3"/>
  <c r="E1332" i="3"/>
  <c r="C1332" i="3"/>
  <c r="G1332" i="3"/>
  <c r="E1328" i="3"/>
  <c r="C1328" i="3"/>
  <c r="G1328" i="3"/>
  <c r="E1324" i="3"/>
  <c r="G1324" i="3"/>
  <c r="C1324" i="3"/>
  <c r="E1320" i="3"/>
  <c r="G1320" i="3"/>
  <c r="C1320" i="3"/>
  <c r="E1316" i="3"/>
  <c r="G1316" i="3"/>
  <c r="C1316" i="3"/>
  <c r="E1312" i="3"/>
  <c r="C1312" i="3"/>
  <c r="G1312" i="3"/>
  <c r="E1308" i="3"/>
  <c r="G1308" i="3"/>
  <c r="C1308" i="3"/>
  <c r="E1304" i="3"/>
  <c r="C1304" i="3"/>
  <c r="G1304" i="3"/>
  <c r="E1300" i="3"/>
  <c r="C1300" i="3"/>
  <c r="G1300" i="3"/>
  <c r="E1296" i="3"/>
  <c r="C1296" i="3"/>
  <c r="G1296" i="3"/>
  <c r="E1292" i="3"/>
  <c r="C1292" i="3"/>
  <c r="G1292" i="3"/>
  <c r="E1288" i="3"/>
  <c r="C1288" i="3"/>
  <c r="G1288" i="3"/>
  <c r="E1284" i="3"/>
  <c r="C1284" i="3"/>
  <c r="G1284" i="3"/>
  <c r="E1280" i="3"/>
  <c r="C1280" i="3"/>
  <c r="G1280" i="3"/>
  <c r="E1276" i="3"/>
  <c r="C1276" i="3"/>
  <c r="G1276" i="3"/>
  <c r="E1272" i="3"/>
  <c r="C1272" i="3"/>
  <c r="G1272" i="3"/>
  <c r="E1268" i="3"/>
  <c r="C1268" i="3"/>
  <c r="G1268" i="3"/>
  <c r="E1264" i="3"/>
  <c r="C1264" i="3"/>
  <c r="G1264" i="3"/>
  <c r="E1260" i="3"/>
  <c r="C1260" i="3"/>
  <c r="G1260" i="3"/>
  <c r="E1256" i="3"/>
  <c r="C1256" i="3"/>
  <c r="G1256" i="3"/>
  <c r="E1252" i="3"/>
  <c r="C1252" i="3"/>
  <c r="G1252" i="3"/>
  <c r="E1248" i="3"/>
  <c r="C1248" i="3"/>
  <c r="G1248" i="3"/>
  <c r="E1244" i="3"/>
  <c r="C1244" i="3"/>
  <c r="G1244" i="3"/>
  <c r="E1240" i="3"/>
  <c r="C1240" i="3"/>
  <c r="G1240" i="3"/>
  <c r="E1236" i="3"/>
  <c r="C1236" i="3"/>
  <c r="G1236" i="3"/>
  <c r="E1232" i="3"/>
  <c r="C1232" i="3"/>
  <c r="G1232" i="3"/>
  <c r="E1228" i="3"/>
  <c r="C1228" i="3"/>
  <c r="G1228" i="3"/>
  <c r="E1224" i="3"/>
  <c r="C1224" i="3"/>
  <c r="G1224" i="3"/>
  <c r="E1220" i="3"/>
  <c r="C1220" i="3"/>
  <c r="G1220" i="3"/>
  <c r="E1216" i="3"/>
  <c r="C1216" i="3"/>
  <c r="G1216" i="3"/>
  <c r="E1212" i="3"/>
  <c r="C1212" i="3"/>
  <c r="G1212" i="3"/>
  <c r="E1208" i="3"/>
  <c r="G1208" i="3"/>
  <c r="C1208" i="3"/>
  <c r="E1204" i="3"/>
  <c r="G1204" i="3"/>
  <c r="C1204" i="3"/>
  <c r="E1200" i="3"/>
  <c r="G1200" i="3"/>
  <c r="C1200" i="3"/>
  <c r="E1196" i="3"/>
  <c r="G1196" i="3"/>
  <c r="C1196" i="3"/>
  <c r="E1192" i="3"/>
  <c r="G1192" i="3"/>
  <c r="C1192" i="3"/>
  <c r="E1188" i="3"/>
  <c r="G1188" i="3"/>
  <c r="C1188" i="3"/>
  <c r="E1184" i="3"/>
  <c r="G1184" i="3"/>
  <c r="C1184" i="3"/>
  <c r="E1180" i="3"/>
  <c r="G1180" i="3"/>
  <c r="C1180" i="3"/>
  <c r="E1176" i="3"/>
  <c r="G1176" i="3"/>
  <c r="C1176" i="3"/>
  <c r="E1172" i="3"/>
  <c r="G1172" i="3"/>
  <c r="C1172" i="3"/>
  <c r="E1168" i="3"/>
  <c r="G1168" i="3"/>
  <c r="C1168" i="3"/>
  <c r="E1164" i="3"/>
  <c r="G1164" i="3"/>
  <c r="C1164" i="3"/>
  <c r="E1160" i="3"/>
  <c r="G1160" i="3"/>
  <c r="C1160" i="3"/>
  <c r="E1156" i="3"/>
  <c r="G1156" i="3"/>
  <c r="C1156" i="3"/>
  <c r="E1152" i="3"/>
  <c r="G1152" i="3"/>
  <c r="C1152" i="3"/>
  <c r="E1148" i="3"/>
  <c r="G1148" i="3"/>
  <c r="C1148" i="3"/>
  <c r="E1144" i="3"/>
  <c r="G1144" i="3"/>
  <c r="C1144" i="3"/>
  <c r="E1140" i="3"/>
  <c r="G1140" i="3"/>
  <c r="C1140" i="3"/>
  <c r="E1136" i="3"/>
  <c r="G1136" i="3"/>
  <c r="C1136" i="3"/>
  <c r="E1132" i="3"/>
  <c r="G1132" i="3"/>
  <c r="C1132" i="3"/>
  <c r="E1128" i="3"/>
  <c r="G1128" i="3"/>
  <c r="C1128" i="3"/>
  <c r="E1124" i="3"/>
  <c r="G1124" i="3"/>
  <c r="C1124" i="3"/>
  <c r="E1120" i="3"/>
  <c r="C1120" i="3"/>
  <c r="G1120" i="3"/>
  <c r="E1116" i="3"/>
  <c r="C1116" i="3"/>
  <c r="G1116" i="3"/>
  <c r="E1112" i="3"/>
  <c r="C1112" i="3"/>
  <c r="G1112" i="3"/>
  <c r="E1108" i="3"/>
  <c r="C1108" i="3"/>
  <c r="G1108" i="3"/>
  <c r="E1104" i="3"/>
  <c r="C1104" i="3"/>
  <c r="G1104" i="3"/>
  <c r="E1100" i="3"/>
  <c r="C1100" i="3"/>
  <c r="G1100" i="3"/>
  <c r="E1096" i="3"/>
  <c r="C1096" i="3"/>
  <c r="G1096" i="3"/>
  <c r="E1092" i="3"/>
  <c r="C1092" i="3"/>
  <c r="G1092" i="3"/>
  <c r="E1088" i="3"/>
  <c r="C1088" i="3"/>
  <c r="G1088" i="3"/>
  <c r="E1084" i="3"/>
  <c r="C1084" i="3"/>
  <c r="G1084" i="3"/>
  <c r="E1080" i="3"/>
  <c r="C1080" i="3"/>
  <c r="G1080" i="3"/>
  <c r="E1076" i="3"/>
  <c r="C1076" i="3"/>
  <c r="G1076" i="3"/>
  <c r="E1072" i="3"/>
  <c r="C1072" i="3"/>
  <c r="G1072" i="3"/>
  <c r="E1068" i="3"/>
  <c r="C1068" i="3"/>
  <c r="G1068" i="3"/>
  <c r="E1064" i="3"/>
  <c r="C1064" i="3"/>
  <c r="G1064" i="3"/>
  <c r="E1060" i="3"/>
  <c r="C1060" i="3"/>
  <c r="G1060" i="3"/>
  <c r="E1056" i="3"/>
  <c r="C1056" i="3"/>
  <c r="G1056" i="3"/>
  <c r="E1052" i="3"/>
  <c r="C1052" i="3"/>
  <c r="G1052" i="3"/>
  <c r="E1048" i="3"/>
  <c r="C1048" i="3"/>
  <c r="G1048" i="3"/>
  <c r="E1044" i="3"/>
  <c r="C1044" i="3"/>
  <c r="G1044" i="3"/>
  <c r="E1040" i="3"/>
  <c r="C1040" i="3"/>
  <c r="G1040" i="3"/>
  <c r="E1036" i="3"/>
  <c r="C1036" i="3"/>
  <c r="G1036" i="3"/>
  <c r="E1032" i="3"/>
  <c r="G1032" i="3"/>
  <c r="C1032" i="3"/>
  <c r="E1028" i="3"/>
  <c r="C1028" i="3"/>
  <c r="G1028" i="3"/>
  <c r="E1024" i="3"/>
  <c r="G1024" i="3"/>
  <c r="C1024" i="3"/>
  <c r="E1020" i="3"/>
  <c r="C1020" i="3"/>
  <c r="G1020" i="3"/>
  <c r="E1016" i="3"/>
  <c r="C1016" i="3"/>
  <c r="G1016" i="3"/>
  <c r="E1012" i="3"/>
  <c r="C1012" i="3"/>
  <c r="H1012" i="3" s="1"/>
  <c r="G1012" i="3"/>
  <c r="E1008" i="3"/>
  <c r="C1008" i="3"/>
  <c r="G1008" i="3"/>
  <c r="E1004" i="3"/>
  <c r="C1004" i="3"/>
  <c r="G1004" i="3"/>
  <c r="E1000" i="3"/>
  <c r="C1000" i="3"/>
  <c r="G1000" i="3"/>
  <c r="E996" i="3"/>
  <c r="C996" i="3"/>
  <c r="H996" i="3" s="1"/>
  <c r="G996" i="3"/>
  <c r="E992" i="3"/>
  <c r="C992" i="3"/>
  <c r="G992" i="3"/>
  <c r="E988" i="3"/>
  <c r="C988" i="3"/>
  <c r="G988" i="3"/>
  <c r="E984" i="3"/>
  <c r="C984" i="3"/>
  <c r="G984" i="3"/>
  <c r="E980" i="3"/>
  <c r="C980" i="3"/>
  <c r="H980" i="3" s="1"/>
  <c r="G980" i="3"/>
  <c r="E976" i="3"/>
  <c r="C976" i="3"/>
  <c r="G976" i="3"/>
  <c r="E972" i="3"/>
  <c r="C972" i="3"/>
  <c r="G972" i="3"/>
  <c r="E968" i="3"/>
  <c r="C968" i="3"/>
  <c r="G968" i="3"/>
  <c r="E964" i="3"/>
  <c r="C964" i="3"/>
  <c r="H964" i="3" s="1"/>
  <c r="G964" i="3"/>
  <c r="E960" i="3"/>
  <c r="C960" i="3"/>
  <c r="G960" i="3"/>
  <c r="E956" i="3"/>
  <c r="C956" i="3"/>
  <c r="G956" i="3"/>
  <c r="E952" i="3"/>
  <c r="C952" i="3"/>
  <c r="G952" i="3"/>
  <c r="E948" i="3"/>
  <c r="C948" i="3"/>
  <c r="H948" i="3" s="1"/>
  <c r="G948" i="3"/>
  <c r="E944" i="3"/>
  <c r="C944" i="3"/>
  <c r="G944" i="3"/>
  <c r="E940" i="3"/>
  <c r="G940" i="3"/>
  <c r="C940" i="3"/>
  <c r="E936" i="3"/>
  <c r="C936" i="3"/>
  <c r="G936" i="3"/>
  <c r="E932" i="3"/>
  <c r="C932" i="3"/>
  <c r="G932" i="3"/>
  <c r="E928" i="3"/>
  <c r="C928" i="3"/>
  <c r="G928" i="3"/>
  <c r="E924" i="3"/>
  <c r="C924" i="3"/>
  <c r="G924" i="3"/>
  <c r="E920" i="3"/>
  <c r="C920" i="3"/>
  <c r="G920" i="3"/>
  <c r="E916" i="3"/>
  <c r="C916" i="3"/>
  <c r="G916" i="3"/>
  <c r="E912" i="3"/>
  <c r="C912" i="3"/>
  <c r="G912" i="3"/>
  <c r="E908" i="3"/>
  <c r="C908" i="3"/>
  <c r="G908" i="3"/>
  <c r="E904" i="3"/>
  <c r="C904" i="3"/>
  <c r="G904" i="3"/>
  <c r="E900" i="3"/>
  <c r="C900" i="3"/>
  <c r="G900" i="3"/>
  <c r="E896" i="3"/>
  <c r="C896" i="3"/>
  <c r="G896" i="3"/>
  <c r="E892" i="3"/>
  <c r="C892" i="3"/>
  <c r="G892" i="3"/>
  <c r="E888" i="3"/>
  <c r="C888" i="3"/>
  <c r="G888" i="3"/>
  <c r="E884" i="3"/>
  <c r="C884" i="3"/>
  <c r="G884" i="3"/>
  <c r="E880" i="3"/>
  <c r="C880" i="3"/>
  <c r="G880" i="3"/>
  <c r="E876" i="3"/>
  <c r="C876" i="3"/>
  <c r="G876" i="3"/>
  <c r="E872" i="3"/>
  <c r="C872" i="3"/>
  <c r="G872" i="3"/>
  <c r="E868" i="3"/>
  <c r="C868" i="3"/>
  <c r="G868" i="3"/>
  <c r="E864" i="3"/>
  <c r="C864" i="3"/>
  <c r="G864" i="3"/>
  <c r="E860" i="3"/>
  <c r="C860" i="3"/>
  <c r="G860" i="3"/>
  <c r="E856" i="3"/>
  <c r="C856" i="3"/>
  <c r="G856" i="3"/>
  <c r="E852" i="3"/>
  <c r="C852" i="3"/>
  <c r="G852" i="3"/>
  <c r="E848" i="3"/>
  <c r="C848" i="3"/>
  <c r="G848" i="3"/>
  <c r="E844" i="3"/>
  <c r="C844" i="3"/>
  <c r="G844" i="3"/>
  <c r="E840" i="3"/>
  <c r="C840" i="3"/>
  <c r="G840" i="3"/>
  <c r="E836" i="3"/>
  <c r="C836" i="3"/>
  <c r="G836" i="3"/>
  <c r="E832" i="3"/>
  <c r="C832" i="3"/>
  <c r="G832" i="3"/>
  <c r="E828" i="3"/>
  <c r="C828" i="3"/>
  <c r="G828" i="3"/>
  <c r="E824" i="3"/>
  <c r="C824" i="3"/>
  <c r="G824" i="3"/>
  <c r="E820" i="3"/>
  <c r="C820" i="3"/>
  <c r="G820" i="3"/>
  <c r="E816" i="3"/>
  <c r="C816" i="3"/>
  <c r="G816" i="3"/>
  <c r="E812" i="3"/>
  <c r="C812" i="3"/>
  <c r="G812" i="3"/>
  <c r="E808" i="3"/>
  <c r="C808" i="3"/>
  <c r="G808" i="3"/>
  <c r="E804" i="3"/>
  <c r="C804" i="3"/>
  <c r="G804" i="3"/>
  <c r="E800" i="3"/>
  <c r="C800" i="3"/>
  <c r="G800" i="3"/>
  <c r="E796" i="3"/>
  <c r="C796" i="3"/>
  <c r="G796" i="3"/>
  <c r="E792" i="3"/>
  <c r="C792" i="3"/>
  <c r="G792" i="3"/>
  <c r="E788" i="3"/>
  <c r="C788" i="3"/>
  <c r="G788" i="3"/>
  <c r="E784" i="3"/>
  <c r="C784" i="3"/>
  <c r="G784" i="3"/>
  <c r="E778" i="3"/>
  <c r="C778" i="3"/>
  <c r="G778" i="3"/>
  <c r="E770" i="3"/>
  <c r="C770" i="3"/>
  <c r="G770" i="3"/>
  <c r="E762" i="3"/>
  <c r="C762" i="3"/>
  <c r="G762" i="3"/>
  <c r="E754" i="3"/>
  <c r="C754" i="3"/>
  <c r="G754" i="3"/>
  <c r="E746" i="3"/>
  <c r="C746" i="3"/>
  <c r="G746" i="3"/>
  <c r="E738" i="3"/>
  <c r="C738" i="3"/>
  <c r="G738" i="3"/>
  <c r="E730" i="3"/>
  <c r="C730" i="3"/>
  <c r="G730" i="3"/>
  <c r="E722" i="3"/>
  <c r="C722" i="3"/>
  <c r="G722" i="3"/>
  <c r="E714" i="3"/>
  <c r="C714" i="3"/>
  <c r="G714" i="3"/>
  <c r="E706" i="3"/>
  <c r="C706" i="3"/>
  <c r="G706" i="3"/>
  <c r="E698" i="3"/>
  <c r="C698" i="3"/>
  <c r="G698" i="3"/>
  <c r="E690" i="3"/>
  <c r="C690" i="3"/>
  <c r="G690" i="3"/>
  <c r="E682" i="3"/>
  <c r="C682" i="3"/>
  <c r="G682" i="3"/>
  <c r="E674" i="3"/>
  <c r="C674" i="3"/>
  <c r="G674" i="3"/>
  <c r="E666" i="3"/>
  <c r="C666" i="3"/>
  <c r="G666" i="3"/>
  <c r="E658" i="3"/>
  <c r="C658" i="3"/>
  <c r="G658" i="3"/>
  <c r="E650" i="3"/>
  <c r="C650" i="3"/>
  <c r="G650" i="3"/>
  <c r="E642" i="3"/>
  <c r="C642" i="3"/>
  <c r="G642" i="3"/>
  <c r="E634" i="3"/>
  <c r="C634" i="3"/>
  <c r="G634" i="3"/>
  <c r="E626" i="3"/>
  <c r="C626" i="3"/>
  <c r="G626" i="3"/>
  <c r="E618" i="3"/>
  <c r="C618" i="3"/>
  <c r="G618" i="3"/>
  <c r="E610" i="3"/>
  <c r="C610" i="3"/>
  <c r="G610" i="3"/>
  <c r="E602" i="3"/>
  <c r="C602" i="3"/>
  <c r="G602" i="3"/>
  <c r="E594" i="3"/>
  <c r="C594" i="3"/>
  <c r="G594" i="3"/>
  <c r="E586" i="3"/>
  <c r="C586" i="3"/>
  <c r="G586" i="3"/>
  <c r="E578" i="3"/>
  <c r="C578" i="3"/>
  <c r="G578" i="3"/>
  <c r="E570" i="3"/>
  <c r="C570" i="3"/>
  <c r="G570" i="3"/>
  <c r="E562" i="3"/>
  <c r="C562" i="3"/>
  <c r="G562" i="3"/>
  <c r="E554" i="3"/>
  <c r="C554" i="3"/>
  <c r="G554" i="3"/>
  <c r="E546" i="3"/>
  <c r="C546" i="3"/>
  <c r="G546" i="3"/>
  <c r="E538" i="3"/>
  <c r="C538" i="3"/>
  <c r="G538" i="3"/>
  <c r="E530" i="3"/>
  <c r="C530" i="3"/>
  <c r="G530" i="3"/>
  <c r="E522" i="3"/>
  <c r="C522" i="3"/>
  <c r="G522" i="3"/>
  <c r="E514" i="3"/>
  <c r="C514" i="3"/>
  <c r="G514" i="3"/>
  <c r="E506" i="3"/>
  <c r="C506" i="3"/>
  <c r="G506" i="3"/>
  <c r="E498" i="3"/>
  <c r="C498" i="3"/>
  <c r="G498" i="3"/>
  <c r="E490" i="3"/>
  <c r="C490" i="3"/>
  <c r="G490" i="3"/>
  <c r="E482" i="3"/>
  <c r="C482" i="3"/>
  <c r="G482" i="3"/>
  <c r="E474" i="3"/>
  <c r="C474" i="3"/>
  <c r="G474" i="3"/>
  <c r="E466" i="3"/>
  <c r="C466" i="3"/>
  <c r="G466" i="3"/>
  <c r="E458" i="3"/>
  <c r="C458" i="3"/>
  <c r="G458" i="3"/>
  <c r="E450" i="3"/>
  <c r="C450" i="3"/>
  <c r="G450" i="3"/>
  <c r="E442" i="3"/>
  <c r="C442" i="3"/>
  <c r="G442" i="3"/>
  <c r="E434" i="3"/>
  <c r="C434" i="3"/>
  <c r="G434" i="3"/>
  <c r="E426" i="3"/>
  <c r="C426" i="3"/>
  <c r="G426" i="3"/>
  <c r="E418" i="3"/>
  <c r="C418" i="3"/>
  <c r="G418" i="3"/>
  <c r="E410" i="3"/>
  <c r="C410" i="3"/>
  <c r="G410" i="3"/>
  <c r="E402" i="3"/>
  <c r="C402" i="3"/>
  <c r="G402" i="3"/>
  <c r="E394" i="3"/>
  <c r="C394" i="3"/>
  <c r="G394" i="3"/>
  <c r="E386" i="3"/>
  <c r="C386" i="3"/>
  <c r="G386" i="3"/>
  <c r="E378" i="3"/>
  <c r="C378" i="3"/>
  <c r="G378" i="3"/>
  <c r="E370" i="3"/>
  <c r="C370" i="3"/>
  <c r="G370" i="3"/>
  <c r="E362" i="3"/>
  <c r="C362" i="3"/>
  <c r="G362" i="3"/>
  <c r="E354" i="3"/>
  <c r="C354" i="3"/>
  <c r="G354" i="3"/>
  <c r="E346" i="3"/>
  <c r="C346" i="3"/>
  <c r="G346" i="3"/>
  <c r="E338" i="3"/>
  <c r="C338" i="3"/>
  <c r="G338" i="3"/>
  <c r="E330" i="3"/>
  <c r="C330" i="3"/>
  <c r="G330" i="3"/>
  <c r="E322" i="3"/>
  <c r="C322" i="3"/>
  <c r="G322" i="3"/>
  <c r="E314" i="3"/>
  <c r="C314" i="3"/>
  <c r="G314" i="3"/>
  <c r="E306" i="3"/>
  <c r="C306" i="3"/>
  <c r="G306" i="3"/>
  <c r="E298" i="3"/>
  <c r="C298" i="3"/>
  <c r="G298" i="3"/>
  <c r="E290" i="3"/>
  <c r="C290" i="3"/>
  <c r="G290" i="3"/>
  <c r="E282" i="3"/>
  <c r="C282" i="3"/>
  <c r="G282" i="3"/>
  <c r="E274" i="3"/>
  <c r="C274" i="3"/>
  <c r="G274" i="3"/>
  <c r="E266" i="3"/>
  <c r="C266" i="3"/>
  <c r="G266" i="3"/>
  <c r="E258" i="3"/>
  <c r="C258" i="3"/>
  <c r="G258" i="3"/>
  <c r="E250" i="3"/>
  <c r="C250" i="3"/>
  <c r="G250" i="3"/>
  <c r="E242" i="3"/>
  <c r="C242" i="3"/>
  <c r="G242" i="3"/>
  <c r="E234" i="3"/>
  <c r="C234" i="3"/>
  <c r="G234" i="3"/>
  <c r="E226" i="3"/>
  <c r="C226" i="3"/>
  <c r="G226" i="3"/>
  <c r="E218" i="3"/>
  <c r="C218" i="3"/>
  <c r="G218" i="3"/>
  <c r="E210" i="3"/>
  <c r="C210" i="3"/>
  <c r="G210" i="3"/>
  <c r="E202" i="3"/>
  <c r="C202" i="3"/>
  <c r="G202" i="3"/>
  <c r="E194" i="3"/>
  <c r="C194" i="3"/>
  <c r="G194" i="3"/>
  <c r="E186" i="3"/>
  <c r="C186" i="3"/>
  <c r="G186" i="3"/>
  <c r="E178" i="3"/>
  <c r="C178" i="3"/>
  <c r="G178" i="3"/>
  <c r="E170" i="3"/>
  <c r="C170" i="3"/>
  <c r="G170" i="3"/>
  <c r="E162" i="3"/>
  <c r="C162" i="3"/>
  <c r="G162" i="3"/>
  <c r="E154" i="3"/>
  <c r="C154" i="3"/>
  <c r="H154" i="3" s="1"/>
  <c r="G154" i="3"/>
  <c r="E146" i="3"/>
  <c r="C146" i="3"/>
  <c r="G146" i="3"/>
  <c r="E138" i="3"/>
  <c r="C138" i="3"/>
  <c r="G138" i="3"/>
  <c r="E130" i="3"/>
  <c r="C130" i="3"/>
  <c r="G130" i="3"/>
  <c r="E122" i="3"/>
  <c r="C122" i="3"/>
  <c r="H122" i="3" s="1"/>
  <c r="G122" i="3"/>
  <c r="E114" i="3"/>
  <c r="C114" i="3"/>
  <c r="G114" i="3"/>
  <c r="E106" i="3"/>
  <c r="C106" i="3"/>
  <c r="G106" i="3"/>
  <c r="E98" i="3"/>
  <c r="C98" i="3"/>
  <c r="G98" i="3"/>
  <c r="E90" i="3"/>
  <c r="C90" i="3"/>
  <c r="H90" i="3" s="1"/>
  <c r="G90" i="3"/>
  <c r="E82" i="3"/>
  <c r="C82" i="3"/>
  <c r="G82" i="3"/>
  <c r="E74" i="3"/>
  <c r="C74" i="3"/>
  <c r="G74" i="3"/>
  <c r="E66" i="3"/>
  <c r="C66" i="3"/>
  <c r="G66" i="3"/>
  <c r="E58" i="3"/>
  <c r="C58" i="3"/>
  <c r="H58" i="3" s="1"/>
  <c r="G58" i="3"/>
  <c r="E50" i="3"/>
  <c r="C50" i="3"/>
  <c r="G50" i="3"/>
  <c r="E42" i="3"/>
  <c r="C42" i="3"/>
  <c r="G42" i="3"/>
  <c r="E34" i="3"/>
  <c r="C34" i="3"/>
  <c r="G34" i="3"/>
  <c r="E26" i="3"/>
  <c r="C26" i="3"/>
  <c r="H26" i="3" s="1"/>
  <c r="G26" i="3"/>
  <c r="E18" i="3"/>
  <c r="C18" i="3"/>
  <c r="G18" i="3"/>
  <c r="E10" i="3"/>
  <c r="C10" i="3"/>
  <c r="G10" i="3"/>
  <c r="C781" i="3"/>
  <c r="E781" i="3"/>
  <c r="G781" i="3"/>
  <c r="C777" i="3"/>
  <c r="E777" i="3"/>
  <c r="G777" i="3"/>
  <c r="C773" i="3"/>
  <c r="E773" i="3"/>
  <c r="G773" i="3"/>
  <c r="C769" i="3"/>
  <c r="E769" i="3"/>
  <c r="G769" i="3"/>
  <c r="C765" i="3"/>
  <c r="E765" i="3"/>
  <c r="G765" i="3"/>
  <c r="C761" i="3"/>
  <c r="E761" i="3"/>
  <c r="G761" i="3"/>
  <c r="C757" i="3"/>
  <c r="E757" i="3"/>
  <c r="G757" i="3"/>
  <c r="C753" i="3"/>
  <c r="E753" i="3"/>
  <c r="G753" i="3"/>
  <c r="C749" i="3"/>
  <c r="E749" i="3"/>
  <c r="G749" i="3"/>
  <c r="C745" i="3"/>
  <c r="E745" i="3"/>
  <c r="G745" i="3"/>
  <c r="C741" i="3"/>
  <c r="E741" i="3"/>
  <c r="G741" i="3"/>
  <c r="C737" i="3"/>
  <c r="E737" i="3"/>
  <c r="G737" i="3"/>
  <c r="C733" i="3"/>
  <c r="E733" i="3"/>
  <c r="G733" i="3"/>
  <c r="C729" i="3"/>
  <c r="E729" i="3"/>
  <c r="G729" i="3"/>
  <c r="C725" i="3"/>
  <c r="E725" i="3"/>
  <c r="G725" i="3"/>
  <c r="C721" i="3"/>
  <c r="E721" i="3"/>
  <c r="G721" i="3"/>
  <c r="C717" i="3"/>
  <c r="E717" i="3"/>
  <c r="G717" i="3"/>
  <c r="C713" i="3"/>
  <c r="E713" i="3"/>
  <c r="G713" i="3"/>
  <c r="C709" i="3"/>
  <c r="E709" i="3"/>
  <c r="G709" i="3"/>
  <c r="C705" i="3"/>
  <c r="E705" i="3"/>
  <c r="G705" i="3"/>
  <c r="C701" i="3"/>
  <c r="E701" i="3"/>
  <c r="G701" i="3"/>
  <c r="C697" i="3"/>
  <c r="E697" i="3"/>
  <c r="G697" i="3"/>
  <c r="C693" i="3"/>
  <c r="E693" i="3"/>
  <c r="G693" i="3"/>
  <c r="C689" i="3"/>
  <c r="E689" i="3"/>
  <c r="G689" i="3"/>
  <c r="C685" i="3"/>
  <c r="E685" i="3"/>
  <c r="G685" i="3"/>
  <c r="C681" i="3"/>
  <c r="E681" i="3"/>
  <c r="G681" i="3"/>
  <c r="C677" i="3"/>
  <c r="E677" i="3"/>
  <c r="G677" i="3"/>
  <c r="C673" i="3"/>
  <c r="E673" i="3"/>
  <c r="G673" i="3"/>
  <c r="C669" i="3"/>
  <c r="E669" i="3"/>
  <c r="G669" i="3"/>
  <c r="C665" i="3"/>
  <c r="E665" i="3"/>
  <c r="G665" i="3"/>
  <c r="C661" i="3"/>
  <c r="E661" i="3"/>
  <c r="G661" i="3"/>
  <c r="C657" i="3"/>
  <c r="E657" i="3"/>
  <c r="G657" i="3"/>
  <c r="C653" i="3"/>
  <c r="E653" i="3"/>
  <c r="G653" i="3"/>
  <c r="C649" i="3"/>
  <c r="E649" i="3"/>
  <c r="G649" i="3"/>
  <c r="C645" i="3"/>
  <c r="E645" i="3"/>
  <c r="G645" i="3"/>
  <c r="C641" i="3"/>
  <c r="E641" i="3"/>
  <c r="G641" i="3"/>
  <c r="C637" i="3"/>
  <c r="E637" i="3"/>
  <c r="G637" i="3"/>
  <c r="C633" i="3"/>
  <c r="E633" i="3"/>
  <c r="G633" i="3"/>
  <c r="C629" i="3"/>
  <c r="E629" i="3"/>
  <c r="G629" i="3"/>
  <c r="C625" i="3"/>
  <c r="E625" i="3"/>
  <c r="G625" i="3"/>
  <c r="C621" i="3"/>
  <c r="E621" i="3"/>
  <c r="G621" i="3"/>
  <c r="C617" i="3"/>
  <c r="E617" i="3"/>
  <c r="G617" i="3"/>
  <c r="C613" i="3"/>
  <c r="E613" i="3"/>
  <c r="G613" i="3"/>
  <c r="C609" i="3"/>
  <c r="E609" i="3"/>
  <c r="G609" i="3"/>
  <c r="C605" i="3"/>
  <c r="E605" i="3"/>
  <c r="G605" i="3"/>
  <c r="C601" i="3"/>
  <c r="E601" i="3"/>
  <c r="G601" i="3"/>
  <c r="C597" i="3"/>
  <c r="E597" i="3"/>
  <c r="G597" i="3"/>
  <c r="C593" i="3"/>
  <c r="E593" i="3"/>
  <c r="G593" i="3"/>
  <c r="C589" i="3"/>
  <c r="E589" i="3"/>
  <c r="G589" i="3"/>
  <c r="C585" i="3"/>
  <c r="E585" i="3"/>
  <c r="G585" i="3"/>
  <c r="C581" i="3"/>
  <c r="E581" i="3"/>
  <c r="G581" i="3"/>
  <c r="C577" i="3"/>
  <c r="E577" i="3"/>
  <c r="G577" i="3"/>
  <c r="C573" i="3"/>
  <c r="E573" i="3"/>
  <c r="G573" i="3"/>
  <c r="C569" i="3"/>
  <c r="E569" i="3"/>
  <c r="G569" i="3"/>
  <c r="C565" i="3"/>
  <c r="E565" i="3"/>
  <c r="G565" i="3"/>
  <c r="C561" i="3"/>
  <c r="E561" i="3"/>
  <c r="G561" i="3"/>
  <c r="C557" i="3"/>
  <c r="E557" i="3"/>
  <c r="G557" i="3"/>
  <c r="C553" i="3"/>
  <c r="E553" i="3"/>
  <c r="G553" i="3"/>
  <c r="C549" i="3"/>
  <c r="E549" i="3"/>
  <c r="G549" i="3"/>
  <c r="C545" i="3"/>
  <c r="E545" i="3"/>
  <c r="G545" i="3"/>
  <c r="C541" i="3"/>
  <c r="E541" i="3"/>
  <c r="G541" i="3"/>
  <c r="C537" i="3"/>
  <c r="E537" i="3"/>
  <c r="G537" i="3"/>
  <c r="C533" i="3"/>
  <c r="E533" i="3"/>
  <c r="G533" i="3"/>
  <c r="C529" i="3"/>
  <c r="E529" i="3"/>
  <c r="G529" i="3"/>
  <c r="C525" i="3"/>
  <c r="E525" i="3"/>
  <c r="G525" i="3"/>
  <c r="C521" i="3"/>
  <c r="E521" i="3"/>
  <c r="G521" i="3"/>
  <c r="C517" i="3"/>
  <c r="E517" i="3"/>
  <c r="G517" i="3"/>
  <c r="C513" i="3"/>
  <c r="E513" i="3"/>
  <c r="G513" i="3"/>
  <c r="C509" i="3"/>
  <c r="E509" i="3"/>
  <c r="G509" i="3"/>
  <c r="C505" i="3"/>
  <c r="E505" i="3"/>
  <c r="G505" i="3"/>
  <c r="C501" i="3"/>
  <c r="E501" i="3"/>
  <c r="G501" i="3"/>
  <c r="C497" i="3"/>
  <c r="E497" i="3"/>
  <c r="G497" i="3"/>
  <c r="C493" i="3"/>
  <c r="E493" i="3"/>
  <c r="G493" i="3"/>
  <c r="C489" i="3"/>
  <c r="E489" i="3"/>
  <c r="G489" i="3"/>
  <c r="C485" i="3"/>
  <c r="E485" i="3"/>
  <c r="G485" i="3"/>
  <c r="C481" i="3"/>
  <c r="E481" i="3"/>
  <c r="G481" i="3"/>
  <c r="C477" i="3"/>
  <c r="E477" i="3"/>
  <c r="G477" i="3"/>
  <c r="C473" i="3"/>
  <c r="E473" i="3"/>
  <c r="G473" i="3"/>
  <c r="C469" i="3"/>
  <c r="E469" i="3"/>
  <c r="G469" i="3"/>
  <c r="C465" i="3"/>
  <c r="E465" i="3"/>
  <c r="G465" i="3"/>
  <c r="C461" i="3"/>
  <c r="E461" i="3"/>
  <c r="G461" i="3"/>
  <c r="C457" i="3"/>
  <c r="E457" i="3"/>
  <c r="G457" i="3"/>
  <c r="C453" i="3"/>
  <c r="E453" i="3"/>
  <c r="G453" i="3"/>
  <c r="C449" i="3"/>
  <c r="E449" i="3"/>
  <c r="G449" i="3"/>
  <c r="C445" i="3"/>
  <c r="E445" i="3"/>
  <c r="G445" i="3"/>
  <c r="C441" i="3"/>
  <c r="E441" i="3"/>
  <c r="G441" i="3"/>
  <c r="C437" i="3"/>
  <c r="E437" i="3"/>
  <c r="G437" i="3"/>
  <c r="C433" i="3"/>
  <c r="E433" i="3"/>
  <c r="G433" i="3"/>
  <c r="C429" i="3"/>
  <c r="E429" i="3"/>
  <c r="G429" i="3"/>
  <c r="C425" i="3"/>
  <c r="E425" i="3"/>
  <c r="G425" i="3"/>
  <c r="C421" i="3"/>
  <c r="E421" i="3"/>
  <c r="G421" i="3"/>
  <c r="C417" i="3"/>
  <c r="E417" i="3"/>
  <c r="G417" i="3"/>
  <c r="C413" i="3"/>
  <c r="E413" i="3"/>
  <c r="G413" i="3"/>
  <c r="C409" i="3"/>
  <c r="E409" i="3"/>
  <c r="G409" i="3"/>
  <c r="C405" i="3"/>
  <c r="E405" i="3"/>
  <c r="G405" i="3"/>
  <c r="C401" i="3"/>
  <c r="E401" i="3"/>
  <c r="G401" i="3"/>
  <c r="C397" i="3"/>
  <c r="E397" i="3"/>
  <c r="G397" i="3"/>
  <c r="C393" i="3"/>
  <c r="E393" i="3"/>
  <c r="G393" i="3"/>
  <c r="C389" i="3"/>
  <c r="E389" i="3"/>
  <c r="G389" i="3"/>
  <c r="C385" i="3"/>
  <c r="E385" i="3"/>
  <c r="G385" i="3"/>
  <c r="C381" i="3"/>
  <c r="E381" i="3"/>
  <c r="G381" i="3"/>
  <c r="C377" i="3"/>
  <c r="E377" i="3"/>
  <c r="G377" i="3"/>
  <c r="C373" i="3"/>
  <c r="E373" i="3"/>
  <c r="G373" i="3"/>
  <c r="C369" i="3"/>
  <c r="E369" i="3"/>
  <c r="G369" i="3"/>
  <c r="C365" i="3"/>
  <c r="E365" i="3"/>
  <c r="G365" i="3"/>
  <c r="C361" i="3"/>
  <c r="E361" i="3"/>
  <c r="G361" i="3"/>
  <c r="C357" i="3"/>
  <c r="E357" i="3"/>
  <c r="G357" i="3"/>
  <c r="C353" i="3"/>
  <c r="E353" i="3"/>
  <c r="G353" i="3"/>
  <c r="C349" i="3"/>
  <c r="E349" i="3"/>
  <c r="G349" i="3"/>
  <c r="C345" i="3"/>
  <c r="E345" i="3"/>
  <c r="G345" i="3"/>
  <c r="C341" i="3"/>
  <c r="E341" i="3"/>
  <c r="G341" i="3"/>
  <c r="C337" i="3"/>
  <c r="E337" i="3"/>
  <c r="G337" i="3"/>
  <c r="C333" i="3"/>
  <c r="E333" i="3"/>
  <c r="G333" i="3"/>
  <c r="C329" i="3"/>
  <c r="E329" i="3"/>
  <c r="G329" i="3"/>
  <c r="C325" i="3"/>
  <c r="E325" i="3"/>
  <c r="G325" i="3"/>
  <c r="C321" i="3"/>
  <c r="E321" i="3"/>
  <c r="G321" i="3"/>
  <c r="C317" i="3"/>
  <c r="E317" i="3"/>
  <c r="G317" i="3"/>
  <c r="C313" i="3"/>
  <c r="E313" i="3"/>
  <c r="G313" i="3"/>
  <c r="C309" i="3"/>
  <c r="E309" i="3"/>
  <c r="G309" i="3"/>
  <c r="C305" i="3"/>
  <c r="E305" i="3"/>
  <c r="G305" i="3"/>
  <c r="C301" i="3"/>
  <c r="E301" i="3"/>
  <c r="G301" i="3"/>
  <c r="C297" i="3"/>
  <c r="E297" i="3"/>
  <c r="G297" i="3"/>
  <c r="C293" i="3"/>
  <c r="E293" i="3"/>
  <c r="G293" i="3"/>
  <c r="C289" i="3"/>
  <c r="E289" i="3"/>
  <c r="G289" i="3"/>
  <c r="C285" i="3"/>
  <c r="E285" i="3"/>
  <c r="G285" i="3"/>
  <c r="C281" i="3"/>
  <c r="E281" i="3"/>
  <c r="G281" i="3"/>
  <c r="C277" i="3"/>
  <c r="E277" i="3"/>
  <c r="G277" i="3"/>
  <c r="C273" i="3"/>
  <c r="E273" i="3"/>
  <c r="G273" i="3"/>
  <c r="C269" i="3"/>
  <c r="E269" i="3"/>
  <c r="G269" i="3"/>
  <c r="C265" i="3"/>
  <c r="E265" i="3"/>
  <c r="G265" i="3"/>
  <c r="C261" i="3"/>
  <c r="E261" i="3"/>
  <c r="G261" i="3"/>
  <c r="C257" i="3"/>
  <c r="E257" i="3"/>
  <c r="G257" i="3"/>
  <c r="C253" i="3"/>
  <c r="E253" i="3"/>
  <c r="G253" i="3"/>
  <c r="C249" i="3"/>
  <c r="E249" i="3"/>
  <c r="G249" i="3"/>
  <c r="C245" i="3"/>
  <c r="E245" i="3"/>
  <c r="G245" i="3"/>
  <c r="C241" i="3"/>
  <c r="E241" i="3"/>
  <c r="G241" i="3"/>
  <c r="C237" i="3"/>
  <c r="E237" i="3"/>
  <c r="G237" i="3"/>
  <c r="C233" i="3"/>
  <c r="E233" i="3"/>
  <c r="G233" i="3"/>
  <c r="C229" i="3"/>
  <c r="E229" i="3"/>
  <c r="G229" i="3"/>
  <c r="C225" i="3"/>
  <c r="E225" i="3"/>
  <c r="G225" i="3"/>
  <c r="C221" i="3"/>
  <c r="E221" i="3"/>
  <c r="G221" i="3"/>
  <c r="C217" i="3"/>
  <c r="E217" i="3"/>
  <c r="G217" i="3"/>
  <c r="C213" i="3"/>
  <c r="E213" i="3"/>
  <c r="G213" i="3"/>
  <c r="C209" i="3"/>
  <c r="E209" i="3"/>
  <c r="G209" i="3"/>
  <c r="C205" i="3"/>
  <c r="E205" i="3"/>
  <c r="G205" i="3"/>
  <c r="C201" i="3"/>
  <c r="E201" i="3"/>
  <c r="G201" i="3"/>
  <c r="C197" i="3"/>
  <c r="E197" i="3"/>
  <c r="G197" i="3"/>
  <c r="C193" i="3"/>
  <c r="E193" i="3"/>
  <c r="G193" i="3"/>
  <c r="C189" i="3"/>
  <c r="E189" i="3"/>
  <c r="G189" i="3"/>
  <c r="C185" i="3"/>
  <c r="E185" i="3"/>
  <c r="G185" i="3"/>
  <c r="C181" i="3"/>
  <c r="E181" i="3"/>
  <c r="G181" i="3"/>
  <c r="C177" i="3"/>
  <c r="E177" i="3"/>
  <c r="G177" i="3"/>
  <c r="C173" i="3"/>
  <c r="E173" i="3"/>
  <c r="G173" i="3"/>
  <c r="C169" i="3"/>
  <c r="E169" i="3"/>
  <c r="G169" i="3"/>
  <c r="C165" i="3"/>
  <c r="E165" i="3"/>
  <c r="G165" i="3"/>
  <c r="C161" i="3"/>
  <c r="E161" i="3"/>
  <c r="G161" i="3"/>
  <c r="C157" i="3"/>
  <c r="E157" i="3"/>
  <c r="G157" i="3"/>
  <c r="C153" i="3"/>
  <c r="E153" i="3"/>
  <c r="G153" i="3"/>
  <c r="C149" i="3"/>
  <c r="E149" i="3"/>
  <c r="G149" i="3"/>
  <c r="C145" i="3"/>
  <c r="E145" i="3"/>
  <c r="G145" i="3"/>
  <c r="C141" i="3"/>
  <c r="E141" i="3"/>
  <c r="G141" i="3"/>
  <c r="C137" i="3"/>
  <c r="E137" i="3"/>
  <c r="G137" i="3"/>
  <c r="C133" i="3"/>
  <c r="E133" i="3"/>
  <c r="G133" i="3"/>
  <c r="C129" i="3"/>
  <c r="E129" i="3"/>
  <c r="G129" i="3"/>
  <c r="C125" i="3"/>
  <c r="E125" i="3"/>
  <c r="G125" i="3"/>
  <c r="C121" i="3"/>
  <c r="E121" i="3"/>
  <c r="G121" i="3"/>
  <c r="C117" i="3"/>
  <c r="E117" i="3"/>
  <c r="G117" i="3"/>
  <c r="C113" i="3"/>
  <c r="E113" i="3"/>
  <c r="G113" i="3"/>
  <c r="C109" i="3"/>
  <c r="E109" i="3"/>
  <c r="G109" i="3"/>
  <c r="C105" i="3"/>
  <c r="E105" i="3"/>
  <c r="G105" i="3"/>
  <c r="C101" i="3"/>
  <c r="E101" i="3"/>
  <c r="G101" i="3"/>
  <c r="C97" i="3"/>
  <c r="E97" i="3"/>
  <c r="G97" i="3"/>
  <c r="C93" i="3"/>
  <c r="E93" i="3"/>
  <c r="G93" i="3"/>
  <c r="E89" i="3"/>
  <c r="C89" i="3"/>
  <c r="G89" i="3"/>
  <c r="E85" i="3"/>
  <c r="C85" i="3"/>
  <c r="G85" i="3"/>
  <c r="E81" i="3"/>
  <c r="C81" i="3"/>
  <c r="G81" i="3"/>
  <c r="E77" i="3"/>
  <c r="C77" i="3"/>
  <c r="G77" i="3"/>
  <c r="E73" i="3"/>
  <c r="C73" i="3"/>
  <c r="G73" i="3"/>
  <c r="E69" i="3"/>
  <c r="C69" i="3"/>
  <c r="G69" i="3"/>
  <c r="E65" i="3"/>
  <c r="C65" i="3"/>
  <c r="G65" i="3"/>
  <c r="E61" i="3"/>
  <c r="C61" i="3"/>
  <c r="G61" i="3"/>
  <c r="E57" i="3"/>
  <c r="C57" i="3"/>
  <c r="G57" i="3"/>
  <c r="E53" i="3"/>
  <c r="C53" i="3"/>
  <c r="G53" i="3"/>
  <c r="E49" i="3"/>
  <c r="C49" i="3"/>
  <c r="G49" i="3"/>
  <c r="E45" i="3"/>
  <c r="C45" i="3"/>
  <c r="G45" i="3"/>
  <c r="E41" i="3"/>
  <c r="C41" i="3"/>
  <c r="G41" i="3"/>
  <c r="E37" i="3"/>
  <c r="C37" i="3"/>
  <c r="G37" i="3"/>
  <c r="E33" i="3"/>
  <c r="C33" i="3"/>
  <c r="G33" i="3"/>
  <c r="E29" i="3"/>
  <c r="C29" i="3"/>
  <c r="G29" i="3"/>
  <c r="E25" i="3"/>
  <c r="C25" i="3"/>
  <c r="G25" i="3"/>
  <c r="E21" i="3"/>
  <c r="C21" i="3"/>
  <c r="G21" i="3"/>
  <c r="E17" i="3"/>
  <c r="C17" i="3"/>
  <c r="G17" i="3"/>
  <c r="E13" i="3"/>
  <c r="C13" i="3"/>
  <c r="G13" i="3"/>
  <c r="E9" i="3"/>
  <c r="C9" i="3"/>
  <c r="G9" i="3"/>
  <c r="E5" i="3"/>
  <c r="C5" i="3"/>
  <c r="G5" i="3"/>
  <c r="H3101" i="3"/>
  <c r="H1782" i="3"/>
  <c r="H1758" i="3"/>
  <c r="H1750" i="3"/>
  <c r="H1646" i="3"/>
  <c r="H1638" i="3"/>
  <c r="H1566" i="3"/>
  <c r="H1558" i="3"/>
  <c r="H1554" i="3"/>
  <c r="H1534" i="3"/>
  <c r="H1516" i="3"/>
  <c r="H1482" i="3"/>
  <c r="H1474" i="3"/>
  <c r="H1466" i="3"/>
  <c r="H1462" i="3"/>
  <c r="H1442" i="3"/>
  <c r="H1434" i="3"/>
  <c r="H1410" i="3"/>
  <c r="H1302" i="3"/>
  <c r="H1294" i="3"/>
  <c r="H1206" i="3"/>
  <c r="H1198" i="3"/>
  <c r="H1174" i="3"/>
  <c r="H1166" i="3"/>
  <c r="H1142" i="3"/>
  <c r="H1134" i="3"/>
  <c r="H1018" i="3"/>
  <c r="H1010" i="3"/>
  <c r="H954" i="3"/>
  <c r="H946" i="3"/>
  <c r="H854" i="3"/>
  <c r="H846" i="3"/>
  <c r="H822" i="3"/>
  <c r="H814" i="3"/>
  <c r="H780" i="3"/>
  <c r="H776" i="3"/>
  <c r="H748" i="3"/>
  <c r="H744" i="3"/>
  <c r="H742" i="3"/>
  <c r="H726" i="3"/>
  <c r="H670" i="3"/>
  <c r="H668" i="3"/>
  <c r="H654" i="3"/>
  <c r="H652" i="3"/>
  <c r="H648" i="3"/>
  <c r="H636" i="3"/>
  <c r="H616" i="3"/>
  <c r="H606" i="3"/>
  <c r="H590" i="3"/>
  <c r="H542" i="3"/>
  <c r="H526" i="3"/>
  <c r="H524" i="3"/>
  <c r="H520" i="3"/>
  <c r="H492" i="3"/>
  <c r="H488" i="3"/>
  <c r="H486" i="3"/>
  <c r="H470" i="3"/>
  <c r="H422" i="3"/>
  <c r="H412" i="3"/>
  <c r="H406" i="3"/>
  <c r="H392" i="3"/>
  <c r="H380" i="3"/>
  <c r="H360" i="3"/>
  <c r="H358" i="3"/>
  <c r="H342" i="3"/>
  <c r="H294" i="3"/>
  <c r="H278" i="3"/>
  <c r="H268" i="3"/>
  <c r="H264" i="3"/>
  <c r="H236" i="3"/>
  <c r="H232" i="3"/>
  <c r="H230" i="3"/>
  <c r="H214" i="3"/>
  <c r="H166" i="3"/>
  <c r="H140" i="3"/>
  <c r="H136" i="3"/>
  <c r="H108" i="3"/>
  <c r="H104" i="3"/>
  <c r="H12" i="3"/>
  <c r="H8" i="3"/>
  <c r="H3088" i="3"/>
  <c r="H3072" i="3"/>
  <c r="H3056" i="3"/>
  <c r="H3040" i="3"/>
  <c r="H3024" i="3"/>
  <c r="H3008" i="3"/>
  <c r="H2992" i="3"/>
  <c r="H2976" i="3"/>
  <c r="H2960" i="3"/>
  <c r="H2944" i="3"/>
  <c r="H2928" i="3"/>
  <c r="H2912" i="3"/>
  <c r="H2896" i="3"/>
  <c r="H2878" i="3"/>
  <c r="H2670" i="3"/>
  <c r="H2650" i="3"/>
  <c r="H2626" i="3"/>
  <c r="H2618" i="3"/>
  <c r="H2594" i="3"/>
  <c r="H2586" i="3"/>
  <c r="H2562" i="3"/>
  <c r="H2554" i="3"/>
  <c r="H2530" i="3"/>
  <c r="H2522" i="3"/>
  <c r="H2498" i="3"/>
  <c r="H2490" i="3"/>
  <c r="H2466" i="3"/>
  <c r="H2458" i="3"/>
  <c r="H2434" i="3"/>
  <c r="H2426" i="3"/>
  <c r="H2398" i="3"/>
  <c r="H2390" i="3"/>
  <c r="H2370" i="3"/>
  <c r="H2362" i="3"/>
  <c r="H2334" i="3"/>
  <c r="H2326" i="3"/>
  <c r="H2314" i="3"/>
  <c r="H2302" i="3"/>
  <c r="H2294" i="3"/>
  <c r="H2270" i="3"/>
  <c r="H2262" i="3"/>
  <c r="H2238" i="3"/>
  <c r="H2230" i="3"/>
  <c r="H2210" i="3"/>
  <c r="H2202" i="3"/>
  <c r="H2182" i="3"/>
  <c r="H2178" i="3"/>
  <c r="H2166" i="3"/>
  <c r="H2138" i="3"/>
  <c r="H2134" i="3"/>
  <c r="H2122" i="3"/>
  <c r="H2110" i="3"/>
  <c r="H2102" i="3"/>
  <c r="H2090" i="3"/>
  <c r="H2078" i="3"/>
  <c r="H2070" i="3"/>
  <c r="H2058" i="3"/>
  <c r="H2046" i="3"/>
  <c r="H2038" i="3"/>
  <c r="H2014" i="3"/>
  <c r="H2006" i="3"/>
  <c r="H1994" i="3"/>
  <c r="H1982" i="3"/>
  <c r="H1974" i="3"/>
  <c r="H1950" i="3"/>
  <c r="H1942" i="3"/>
  <c r="H1918" i="3"/>
  <c r="H1910" i="3"/>
  <c r="H1882" i="3"/>
  <c r="H1878" i="3"/>
  <c r="H1854" i="3"/>
  <c r="H1846" i="3"/>
  <c r="H1834" i="3"/>
  <c r="H1822" i="3"/>
  <c r="H1814" i="3"/>
  <c r="H1790" i="3"/>
  <c r="H1726" i="3"/>
  <c r="H1718" i="3"/>
  <c r="H1694" i="3"/>
  <c r="H1686" i="3"/>
  <c r="H1662" i="3"/>
  <c r="H1654" i="3"/>
  <c r="H1622" i="3"/>
  <c r="H1598" i="3"/>
  <c r="H1590" i="3"/>
  <c r="H1518" i="3"/>
  <c r="H1506" i="3"/>
  <c r="H1402" i="3"/>
  <c r="H1122" i="3"/>
  <c r="H1102" i="3"/>
  <c r="H1086" i="3"/>
  <c r="H1074" i="3"/>
  <c r="H1058" i="3"/>
  <c r="H1042" i="3"/>
  <c r="H1382" i="3"/>
  <c r="H1378" i="3"/>
  <c r="H1366" i="3"/>
  <c r="H1362" i="3"/>
  <c r="H982" i="3"/>
  <c r="H974" i="3"/>
  <c r="H922" i="3"/>
  <c r="H914" i="3"/>
  <c r="H890" i="3"/>
  <c r="H882" i="3"/>
  <c r="H842" i="3"/>
  <c r="H794" i="3"/>
  <c r="H786" i="3"/>
  <c r="H150" i="3"/>
  <c r="H1346" i="3"/>
  <c r="H1338" i="3"/>
  <c r="H1330" i="3"/>
  <c r="H1282" i="3"/>
  <c r="H1278" i="3"/>
  <c r="H1262" i="3"/>
  <c r="H1246" i="3"/>
  <c r="H1230" i="3"/>
  <c r="H1214" i="3"/>
  <c r="H3093" i="3"/>
  <c r="H3085" i="3"/>
  <c r="H3077" i="3"/>
  <c r="H3069" i="3"/>
  <c r="H3061" i="3"/>
  <c r="H3053" i="3"/>
  <c r="H3045" i="3"/>
  <c r="H3037" i="3"/>
  <c r="H3029" i="3"/>
  <c r="H3021" i="3"/>
  <c r="H3013" i="3"/>
  <c r="H3005" i="3"/>
  <c r="H2997" i="3"/>
  <c r="H2989" i="3"/>
  <c r="H2981" i="3"/>
  <c r="H2973" i="3"/>
  <c r="H2965" i="3"/>
  <c r="H2957" i="3"/>
  <c r="H2949" i="3"/>
  <c r="H2941" i="3"/>
  <c r="H2933" i="3"/>
  <c r="H2925" i="3"/>
  <c r="H2917" i="3"/>
  <c r="H2909" i="3"/>
  <c r="H2901" i="3"/>
  <c r="H2893" i="3"/>
  <c r="H2881" i="3"/>
  <c r="H2873" i="3"/>
  <c r="H2865" i="3"/>
  <c r="H2857" i="3"/>
  <c r="H2849" i="3"/>
  <c r="H2841" i="3"/>
  <c r="H2833" i="3"/>
  <c r="H2825" i="3"/>
  <c r="H2817" i="3"/>
  <c r="H2809" i="3"/>
  <c r="H2801" i="3"/>
  <c r="H2793" i="3"/>
  <c r="H2785" i="3"/>
  <c r="H2777" i="3"/>
  <c r="H2769" i="3"/>
  <c r="H2761" i="3"/>
  <c r="H2753" i="3"/>
  <c r="H2745" i="3"/>
  <c r="H2737" i="3"/>
  <c r="H2729" i="3"/>
  <c r="H2721" i="3"/>
  <c r="H1521" i="3"/>
  <c r="H1505" i="3"/>
  <c r="H1489" i="3"/>
  <c r="H1473" i="3"/>
  <c r="H2713" i="3"/>
  <c r="H2705" i="3"/>
  <c r="H2697" i="3"/>
  <c r="H2689" i="3"/>
  <c r="H2681" i="3"/>
  <c r="H2673" i="3"/>
  <c r="H2665" i="3"/>
  <c r="H2657" i="3"/>
  <c r="H2649" i="3"/>
  <c r="H2641" i="3"/>
  <c r="H2633" i="3"/>
  <c r="H2625" i="3"/>
  <c r="H2617" i="3"/>
  <c r="H2609" i="3"/>
  <c r="H2601" i="3"/>
  <c r="H2593" i="3"/>
  <c r="H2585" i="3"/>
  <c r="H2577" i="3"/>
  <c r="H2569" i="3"/>
  <c r="H2561" i="3"/>
  <c r="H2553" i="3"/>
  <c r="H2545" i="3"/>
  <c r="H2537" i="3"/>
  <c r="H2529" i="3"/>
  <c r="H2521" i="3"/>
  <c r="H2513" i="3"/>
  <c r="H2505" i="3"/>
  <c r="H2497" i="3"/>
  <c r="H2489" i="3"/>
  <c r="H2481" i="3"/>
  <c r="H2473" i="3"/>
  <c r="H2465" i="3"/>
  <c r="H2457" i="3"/>
  <c r="H2449" i="3"/>
  <c r="H2441" i="3"/>
  <c r="H2433" i="3"/>
  <c r="H2425" i="3"/>
  <c r="H2417" i="3"/>
  <c r="H2409" i="3"/>
  <c r="H2401" i="3"/>
  <c r="H2393" i="3"/>
  <c r="H2385" i="3"/>
  <c r="H2377" i="3"/>
  <c r="H2369" i="3"/>
  <c r="H2361" i="3"/>
  <c r="H2353" i="3"/>
  <c r="H2345" i="3"/>
  <c r="H2337" i="3"/>
  <c r="H2329" i="3"/>
  <c r="H2321" i="3"/>
  <c r="H2313" i="3"/>
  <c r="H2305" i="3"/>
  <c r="H2297" i="3"/>
  <c r="H2289" i="3"/>
  <c r="H2281" i="3"/>
  <c r="H2273" i="3"/>
  <c r="H2265" i="3"/>
  <c r="H2257" i="3"/>
  <c r="H2249" i="3"/>
  <c r="H2241" i="3"/>
  <c r="H2233" i="3"/>
  <c r="H2225" i="3"/>
  <c r="H2217" i="3"/>
  <c r="H2209" i="3"/>
  <c r="H2201" i="3"/>
  <c r="H2193" i="3"/>
  <c r="H2185" i="3"/>
  <c r="H2177" i="3"/>
  <c r="H2169" i="3"/>
  <c r="H2167" i="3"/>
  <c r="H2161" i="3"/>
  <c r="H2153" i="3"/>
  <c r="H2145" i="3"/>
  <c r="H2137" i="3"/>
  <c r="H2129" i="3"/>
  <c r="H2121" i="3"/>
  <c r="H2113" i="3"/>
  <c r="H2105" i="3"/>
  <c r="H2097" i="3"/>
  <c r="H2089" i="3"/>
  <c r="H2081" i="3"/>
  <c r="H2073" i="3"/>
  <c r="H2065" i="3"/>
  <c r="H2057" i="3"/>
  <c r="H2049" i="3"/>
  <c r="H2041" i="3"/>
  <c r="H2033" i="3"/>
  <c r="H2025" i="3"/>
  <c r="H2017" i="3"/>
  <c r="H2009" i="3"/>
  <c r="H2001" i="3"/>
  <c r="H1993" i="3"/>
  <c r="H1985" i="3"/>
  <c r="H1977" i="3"/>
  <c r="H1969" i="3"/>
  <c r="H1961" i="3"/>
  <c r="H1953" i="3"/>
  <c r="H1945" i="3"/>
  <c r="H1937" i="3"/>
  <c r="H1929" i="3"/>
  <c r="H1921" i="3"/>
  <c r="H1913" i="3"/>
  <c r="H1905" i="3"/>
  <c r="H1897" i="3"/>
  <c r="H1889" i="3"/>
  <c r="H1881" i="3"/>
  <c r="H1873" i="3"/>
  <c r="H1865" i="3"/>
  <c r="H1857" i="3"/>
  <c r="H1849" i="3"/>
  <c r="H1841" i="3"/>
  <c r="H1833" i="3"/>
  <c r="H1825" i="3"/>
  <c r="H1817" i="3"/>
  <c r="H1809" i="3"/>
  <c r="H1801" i="3"/>
  <c r="H1793" i="3"/>
  <c r="H1785" i="3"/>
  <c r="H1777" i="3"/>
  <c r="H1769" i="3"/>
  <c r="H1761" i="3"/>
  <c r="H1753" i="3"/>
  <c r="H1745" i="3"/>
  <c r="H1737" i="3"/>
  <c r="H1729" i="3"/>
  <c r="H1713" i="3"/>
  <c r="H1681" i="3"/>
  <c r="H1649" i="3"/>
  <c r="H1617" i="3"/>
  <c r="H1585" i="3"/>
  <c r="H1553" i="3"/>
  <c r="H1517" i="3"/>
  <c r="H1445" i="3"/>
  <c r="H1429" i="3"/>
  <c r="H1427" i="3"/>
  <c r="H1413" i="3"/>
  <c r="H1403" i="3"/>
  <c r="H1365" i="3"/>
  <c r="H1355" i="3"/>
  <c r="H1349" i="3"/>
  <c r="H1339" i="3"/>
  <c r="H1301" i="3"/>
  <c r="H1291" i="3"/>
  <c r="H1277" i="3"/>
  <c r="H1275" i="3"/>
  <c r="H1237" i="3"/>
  <c r="H1227" i="3"/>
  <c r="H1213" i="3"/>
  <c r="H1211" i="3"/>
  <c r="H1173" i="3"/>
  <c r="H1163" i="3"/>
  <c r="H1157" i="3"/>
  <c r="H1147" i="3"/>
  <c r="H1109" i="3"/>
  <c r="H1099" i="3"/>
  <c r="H1093" i="3"/>
  <c r="H1083" i="3"/>
  <c r="H1037" i="3"/>
  <c r="H1035" i="3"/>
  <c r="H1029" i="3"/>
  <c r="H1019" i="3"/>
  <c r="H981" i="3"/>
  <c r="H971" i="3"/>
  <c r="H965" i="3"/>
  <c r="H955" i="3"/>
  <c r="H917" i="3"/>
  <c r="H907" i="3"/>
  <c r="H901" i="3"/>
  <c r="H891" i="3"/>
  <c r="H853" i="3"/>
  <c r="H843" i="3"/>
  <c r="H837" i="3"/>
  <c r="H827" i="3"/>
  <c r="H819" i="3"/>
  <c r="H779" i="3"/>
  <c r="H695" i="3"/>
  <c r="H627" i="3"/>
  <c r="H583" i="3"/>
  <c r="H563" i="3"/>
  <c r="H499" i="3"/>
  <c r="H435" i="3"/>
  <c r="H371" i="3"/>
  <c r="H327" i="3"/>
  <c r="H307" i="3"/>
  <c r="H243" i="3"/>
  <c r="H179" i="3"/>
  <c r="H115" i="3"/>
  <c r="H51" i="3"/>
  <c r="H3108" i="3"/>
  <c r="H3104" i="3"/>
  <c r="H3109" i="3"/>
  <c r="G10" i="5"/>
  <c r="E3113" i="3" s="1"/>
  <c r="G9" i="5"/>
  <c r="H2013" i="3" l="1"/>
  <c r="H2021" i="3"/>
  <c r="H2037" i="3"/>
  <c r="H2045" i="3"/>
  <c r="H2053" i="3"/>
  <c r="H2061" i="3"/>
  <c r="H2077" i="3"/>
  <c r="H2085" i="3"/>
  <c r="H2093" i="3"/>
  <c r="H2109" i="3"/>
  <c r="H2117" i="3"/>
  <c r="H2125" i="3"/>
  <c r="H2141" i="3"/>
  <c r="H2149" i="3"/>
  <c r="H2157" i="3"/>
  <c r="H2181" i="3"/>
  <c r="H2189" i="3"/>
  <c r="H2197" i="3"/>
  <c r="H2213" i="3"/>
  <c r="H2221" i="3"/>
  <c r="H2229" i="3"/>
  <c r="H2245" i="3"/>
  <c r="H2253" i="3"/>
  <c r="H2261" i="3"/>
  <c r="H2277" i="3"/>
  <c r="H2285" i="3"/>
  <c r="H2293" i="3"/>
  <c r="H2301" i="3"/>
  <c r="H2317" i="3"/>
  <c r="H2325" i="3"/>
  <c r="H2333" i="3"/>
  <c r="H2349" i="3"/>
  <c r="H2357" i="3"/>
  <c r="H2365" i="3"/>
  <c r="H2381" i="3"/>
  <c r="H2389" i="3"/>
  <c r="H2397" i="3"/>
  <c r="H2413" i="3"/>
  <c r="H2421" i="3"/>
  <c r="H2429" i="3"/>
  <c r="H2437" i="3"/>
  <c r="H2453" i="3"/>
  <c r="H2461" i="3"/>
  <c r="H2469" i="3"/>
  <c r="H2485" i="3"/>
  <c r="H2493" i="3"/>
  <c r="H2501" i="3"/>
  <c r="H2517" i="3"/>
  <c r="H2525" i="3"/>
  <c r="H2533" i="3"/>
  <c r="H2549" i="3"/>
  <c r="H2557" i="3"/>
  <c r="H2565" i="3"/>
  <c r="H2573" i="3"/>
  <c r="H2589" i="3"/>
  <c r="H2597" i="3"/>
  <c r="H2605" i="3"/>
  <c r="H2621" i="3"/>
  <c r="H2629" i="3"/>
  <c r="H2637" i="3"/>
  <c r="H1354" i="3"/>
  <c r="H903" i="3"/>
  <c r="H167" i="3"/>
  <c r="H247" i="3"/>
  <c r="H343" i="3"/>
  <c r="H423" i="3"/>
  <c r="H503" i="3"/>
  <c r="H599" i="3"/>
  <c r="H679" i="3"/>
  <c r="H1022" i="3"/>
  <c r="H1054" i="3"/>
  <c r="H1106" i="3"/>
  <c r="H1118" i="3"/>
  <c r="H1218" i="3"/>
  <c r="H1250" i="3"/>
  <c r="H572" i="3"/>
  <c r="H1453" i="3"/>
  <c r="H1478" i="3"/>
  <c r="H1485" i="3"/>
  <c r="H1501" i="3"/>
  <c r="H1533" i="3"/>
  <c r="H1538" i="3"/>
  <c r="H1570" i="3"/>
  <c r="H1746" i="3"/>
  <c r="H1762" i="3"/>
  <c r="H1778" i="3"/>
  <c r="H1954" i="3"/>
  <c r="H2018" i="3"/>
  <c r="H2686" i="3"/>
  <c r="H2702" i="3"/>
  <c r="H2862" i="3"/>
  <c r="H1537" i="3"/>
  <c r="H1545" i="3"/>
  <c r="H1561" i="3"/>
  <c r="H1569" i="3"/>
  <c r="H1577" i="3"/>
  <c r="H1593" i="3"/>
  <c r="H1601" i="3"/>
  <c r="H1609" i="3"/>
  <c r="H1625" i="3"/>
  <c r="H1633" i="3"/>
  <c r="H1641" i="3"/>
  <c r="H1657" i="3"/>
  <c r="H1665" i="3"/>
  <c r="H1673" i="3"/>
  <c r="H1689" i="3"/>
  <c r="H1697" i="3"/>
  <c r="H1705" i="3"/>
  <c r="H1721" i="3"/>
  <c r="H1916" i="3"/>
  <c r="H59" i="3"/>
  <c r="H861" i="3"/>
  <c r="H925" i="3"/>
  <c r="H989" i="3"/>
  <c r="H1061" i="3"/>
  <c r="H1117" i="3"/>
  <c r="H1181" i="3"/>
  <c r="H1245" i="3"/>
  <c r="H1309" i="3"/>
  <c r="H1373" i="3"/>
  <c r="H1437" i="3"/>
  <c r="H1486" i="3"/>
  <c r="H24" i="3"/>
  <c r="H152" i="3"/>
  <c r="H280" i="3"/>
  <c r="H408" i="3"/>
  <c r="H536" i="3"/>
  <c r="H680" i="3"/>
  <c r="H787" i="3"/>
  <c r="H851" i="3"/>
  <c r="H915" i="3"/>
  <c r="H979" i="3"/>
  <c r="H1043" i="3"/>
  <c r="H1107" i="3"/>
  <c r="H1171" i="3"/>
  <c r="H1235" i="3"/>
  <c r="H1299" i="3"/>
  <c r="H1363" i="3"/>
  <c r="H1419" i="3"/>
  <c r="H1526" i="3"/>
  <c r="H1594" i="3"/>
  <c r="H1626" i="3"/>
  <c r="H1658" i="3"/>
  <c r="H1690" i="3"/>
  <c r="H1722" i="3"/>
  <c r="H1818" i="3"/>
  <c r="H1850" i="3"/>
  <c r="H1886" i="3"/>
  <c r="H1914" i="3"/>
  <c r="H1946" i="3"/>
  <c r="H1978" i="3"/>
  <c r="H2010" i="3"/>
  <c r="H2042" i="3"/>
  <c r="H2074" i="3"/>
  <c r="H2106" i="3"/>
  <c r="H2142" i="3"/>
  <c r="H2170" i="3"/>
  <c r="H2198" i="3"/>
  <c r="H2234" i="3"/>
  <c r="H2266" i="3"/>
  <c r="H2298" i="3"/>
  <c r="H2330" i="3"/>
  <c r="H2358" i="3"/>
  <c r="H2394" i="3"/>
  <c r="H2422" i="3"/>
  <c r="H2454" i="3"/>
  <c r="H2486" i="3"/>
  <c r="H2518" i="3"/>
  <c r="H2550" i="3"/>
  <c r="H2582" i="3"/>
  <c r="H2614" i="3"/>
  <c r="H2646" i="3"/>
  <c r="H2666" i="3"/>
  <c r="H2682" i="3"/>
  <c r="H2698" i="3"/>
  <c r="H2714" i="3"/>
  <c r="H2730" i="3"/>
  <c r="H2746" i="3"/>
  <c r="H2762" i="3"/>
  <c r="H2778" i="3"/>
  <c r="H2794" i="3"/>
  <c r="H2810" i="3"/>
  <c r="H2826" i="3"/>
  <c r="H2842" i="3"/>
  <c r="H2858" i="3"/>
  <c r="H2874" i="3"/>
  <c r="H1532" i="3"/>
  <c r="H943" i="3"/>
  <c r="H2540" i="3"/>
  <c r="H1807" i="3"/>
  <c r="H1903" i="3"/>
  <c r="H44" i="3"/>
  <c r="H172" i="3"/>
  <c r="H316" i="3"/>
  <c r="H444" i="3"/>
  <c r="H556" i="3"/>
  <c r="H684" i="3"/>
  <c r="H805" i="3"/>
  <c r="H869" i="3"/>
  <c r="H933" i="3"/>
  <c r="H997" i="3"/>
  <c r="H1053" i="3"/>
  <c r="H1125" i="3"/>
  <c r="H1189" i="3"/>
  <c r="H1253" i="3"/>
  <c r="H1317" i="3"/>
  <c r="H1381" i="3"/>
  <c r="H1461" i="3"/>
  <c r="H1490" i="3"/>
  <c r="H40" i="3"/>
  <c r="H168" i="3"/>
  <c r="H296" i="3"/>
  <c r="H424" i="3"/>
  <c r="H552" i="3"/>
  <c r="H664" i="3"/>
  <c r="H795" i="3"/>
  <c r="H859" i="3"/>
  <c r="H923" i="3"/>
  <c r="H987" i="3"/>
  <c r="H1051" i="3"/>
  <c r="H1115" i="3"/>
  <c r="H1179" i="3"/>
  <c r="H1243" i="3"/>
  <c r="H1307" i="3"/>
  <c r="H1371" i="3"/>
  <c r="H1443" i="3"/>
  <c r="H1481" i="3"/>
  <c r="H1497" i="3"/>
  <c r="H1513" i="3"/>
  <c r="H1529" i="3"/>
  <c r="H1542" i="3"/>
  <c r="H1574" i="3"/>
  <c r="H1606" i="3"/>
  <c r="H1630" i="3"/>
  <c r="H1670" i="3"/>
  <c r="H1702" i="3"/>
  <c r="H1734" i="3"/>
  <c r="H1766" i="3"/>
  <c r="H1798" i="3"/>
  <c r="H1830" i="3"/>
  <c r="H1862" i="3"/>
  <c r="H1894" i="3"/>
  <c r="H1926" i="3"/>
  <c r="H1958" i="3"/>
  <c r="H1990" i="3"/>
  <c r="H2022" i="3"/>
  <c r="H2054" i="3"/>
  <c r="H2086" i="3"/>
  <c r="H2118" i="3"/>
  <c r="H2150" i="3"/>
  <c r="H2186" i="3"/>
  <c r="H2218" i="3"/>
  <c r="H2246" i="3"/>
  <c r="H2278" i="3"/>
  <c r="H2310" i="3"/>
  <c r="H2318" i="3"/>
  <c r="H2346" i="3"/>
  <c r="H2354" i="3"/>
  <c r="H2378" i="3"/>
  <c r="H2382" i="3"/>
  <c r="H2410" i="3"/>
  <c r="H2418" i="3"/>
  <c r="H2442" i="3"/>
  <c r="H2450" i="3"/>
  <c r="H2474" i="3"/>
  <c r="H2482" i="3"/>
  <c r="H2506" i="3"/>
  <c r="H2514" i="3"/>
  <c r="H2538" i="3"/>
  <c r="H2546" i="3"/>
  <c r="H2570" i="3"/>
  <c r="H2578" i="3"/>
  <c r="H2602" i="3"/>
  <c r="H2610" i="3"/>
  <c r="H2634" i="3"/>
  <c r="H2642" i="3"/>
  <c r="H871" i="3"/>
  <c r="H198" i="3"/>
  <c r="H262" i="3"/>
  <c r="H326" i="3"/>
  <c r="H390" i="3"/>
  <c r="H454" i="3"/>
  <c r="H518" i="3"/>
  <c r="H574" i="3"/>
  <c r="H638" i="3"/>
  <c r="H710" i="3"/>
  <c r="H774" i="3"/>
  <c r="H806" i="3"/>
  <c r="H838" i="3"/>
  <c r="H874" i="3"/>
  <c r="H906" i="3"/>
  <c r="H938" i="3"/>
  <c r="H970" i="3"/>
  <c r="H1002" i="3"/>
  <c r="H1034" i="3"/>
  <c r="H1126" i="3"/>
  <c r="H1158" i="3"/>
  <c r="H1190" i="3"/>
  <c r="H1290" i="3"/>
  <c r="H1322" i="3"/>
  <c r="H1358" i="3"/>
  <c r="H1374" i="3"/>
  <c r="H1394" i="3"/>
  <c r="H1426" i="3"/>
  <c r="H1458" i="3"/>
  <c r="H76" i="3"/>
  <c r="H204" i="3"/>
  <c r="H348" i="3"/>
  <c r="H460" i="3"/>
  <c r="H604" i="3"/>
  <c r="H716" i="3"/>
  <c r="H821" i="3"/>
  <c r="H885" i="3"/>
  <c r="H949" i="3"/>
  <c r="H1013" i="3"/>
  <c r="H1077" i="3"/>
  <c r="H1141" i="3"/>
  <c r="H1205" i="3"/>
  <c r="H1269" i="3"/>
  <c r="H1333" i="3"/>
  <c r="H1397" i="3"/>
  <c r="H1498" i="3"/>
  <c r="H72" i="3"/>
  <c r="H200" i="3"/>
  <c r="H328" i="3"/>
  <c r="H456" i="3"/>
  <c r="H584" i="3"/>
  <c r="H712" i="3"/>
  <c r="H811" i="3"/>
  <c r="H875" i="3"/>
  <c r="H939" i="3"/>
  <c r="H1003" i="3"/>
  <c r="H1067" i="3"/>
  <c r="H1131" i="3"/>
  <c r="H1195" i="3"/>
  <c r="H1259" i="3"/>
  <c r="H1323" i="3"/>
  <c r="H1387" i="3"/>
  <c r="H1459" i="3"/>
  <c r="H1550" i="3"/>
  <c r="H1582" i="3"/>
  <c r="H1614" i="3"/>
  <c r="H1678" i="3"/>
  <c r="H1710" i="3"/>
  <c r="H1742" i="3"/>
  <c r="H1774" i="3"/>
  <c r="H1806" i="3"/>
  <c r="H1838" i="3"/>
  <c r="H1870" i="3"/>
  <c r="H1902" i="3"/>
  <c r="H1934" i="3"/>
  <c r="H1966" i="3"/>
  <c r="H1998" i="3"/>
  <c r="H2030" i="3"/>
  <c r="H2062" i="3"/>
  <c r="H2094" i="3"/>
  <c r="H2126" i="3"/>
  <c r="H2158" i="3"/>
  <c r="H2194" i="3"/>
  <c r="H2222" i="3"/>
  <c r="H2254" i="3"/>
  <c r="H2286" i="3"/>
  <c r="H1015" i="3"/>
  <c r="H18" i="3"/>
  <c r="H50" i="3"/>
  <c r="H82" i="3"/>
  <c r="H114" i="3"/>
  <c r="H146" i="3"/>
  <c r="H1072" i="3"/>
  <c r="H1193" i="3"/>
  <c r="H1225" i="3"/>
  <c r="H1257" i="3"/>
  <c r="H1289" i="3"/>
  <c r="H1321" i="3"/>
  <c r="H1353" i="3"/>
  <c r="H1385" i="3"/>
  <c r="H1417" i="3"/>
  <c r="H1508" i="3"/>
  <c r="H799" i="3"/>
  <c r="H895" i="3"/>
  <c r="H927" i="3"/>
  <c r="H959" i="3"/>
  <c r="H991" i="3"/>
  <c r="H1023" i="3"/>
  <c r="H1055" i="3"/>
  <c r="H1087" i="3"/>
  <c r="H1119" i="3"/>
  <c r="H1151" i="3"/>
  <c r="H2502" i="3"/>
  <c r="H2534" i="3"/>
  <c r="H2566" i="3"/>
  <c r="H2598" i="3"/>
  <c r="H2630" i="3"/>
  <c r="H546" i="3"/>
  <c r="H1124" i="3"/>
  <c r="H1156" i="3"/>
  <c r="H1308" i="3"/>
  <c r="H1356" i="3"/>
  <c r="H1412" i="3"/>
  <c r="H791" i="3"/>
  <c r="H807" i="3"/>
  <c r="H823" i="3"/>
  <c r="H839" i="3"/>
  <c r="H847" i="3"/>
  <c r="H855" i="3"/>
  <c r="H887" i="3"/>
  <c r="H919" i="3"/>
  <c r="H935" i="3"/>
  <c r="H951" i="3"/>
  <c r="H967" i="3"/>
  <c r="H983" i="3"/>
  <c r="H999" i="3"/>
  <c r="H1031" i="3"/>
  <c r="H1135" i="3"/>
  <c r="H2544" i="3"/>
  <c r="H1711" i="3"/>
  <c r="H1791" i="3"/>
  <c r="H1839" i="3"/>
  <c r="H1983" i="3"/>
  <c r="H2063" i="3"/>
  <c r="H2191" i="3"/>
  <c r="H2383" i="3"/>
  <c r="H2591" i="3"/>
  <c r="H2655" i="3"/>
  <c r="H2703" i="3"/>
  <c r="H3035" i="3"/>
  <c r="H91" i="3"/>
  <c r="H103" i="3"/>
  <c r="H119" i="3"/>
  <c r="H135" i="3"/>
  <c r="H151" i="3"/>
  <c r="H183" i="3"/>
  <c r="H199" i="3"/>
  <c r="H203" i="3"/>
  <c r="H215" i="3"/>
  <c r="H231" i="3"/>
  <c r="H235" i="3"/>
  <c r="H263" i="3"/>
  <c r="H279" i="3"/>
  <c r="H295" i="3"/>
  <c r="H311" i="3"/>
  <c r="H315" i="3"/>
  <c r="H347" i="3"/>
  <c r="H359" i="3"/>
  <c r="H375" i="3"/>
  <c r="H391" i="3"/>
  <c r="H407" i="3"/>
  <c r="H439" i="3"/>
  <c r="H455" i="3"/>
  <c r="H459" i="3"/>
  <c r="H471" i="3"/>
  <c r="H487" i="3"/>
  <c r="H491" i="3"/>
  <c r="H519" i="3"/>
  <c r="H535" i="3"/>
  <c r="H551" i="3"/>
  <c r="H567" i="3"/>
  <c r="H571" i="3"/>
  <c r="H603" i="3"/>
  <c r="H615" i="3"/>
  <c r="H631" i="3"/>
  <c r="H647" i="3"/>
  <c r="H663" i="3"/>
  <c r="H711" i="3"/>
  <c r="H727" i="3"/>
  <c r="H743" i="3"/>
  <c r="H751" i="3"/>
  <c r="H759" i="3"/>
  <c r="H775" i="3"/>
  <c r="H38" i="3"/>
  <c r="H1038" i="3"/>
  <c r="H1070" i="3"/>
  <c r="H1090" i="3"/>
  <c r="H1234" i="3"/>
  <c r="H1266" i="3"/>
  <c r="H1326" i="3"/>
  <c r="H1446" i="3"/>
  <c r="H1336" i="3"/>
  <c r="H36" i="3"/>
  <c r="H1433" i="3"/>
  <c r="H911" i="3"/>
  <c r="H975" i="3"/>
  <c r="H1359" i="3"/>
  <c r="H1391" i="3"/>
  <c r="H1455" i="3"/>
  <c r="H1548" i="3"/>
  <c r="H1772" i="3"/>
  <c r="H1884" i="3"/>
  <c r="H1900" i="3"/>
  <c r="H1932" i="3"/>
  <c r="H1948" i="3"/>
  <c r="H1964" i="3"/>
  <c r="H2092" i="3"/>
  <c r="H2268" i="3"/>
  <c r="H2428" i="3"/>
  <c r="H2444" i="3"/>
  <c r="H2460" i="3"/>
  <c r="H2476" i="3"/>
  <c r="H2492" i="3"/>
  <c r="H2508" i="3"/>
  <c r="H2524" i="3"/>
  <c r="H2556" i="3"/>
  <c r="H2572" i="3"/>
  <c r="H2588" i="3"/>
  <c r="H2604" i="3"/>
  <c r="H2620" i="3"/>
  <c r="H2636" i="3"/>
  <c r="H2652" i="3"/>
  <c r="H2668" i="3"/>
  <c r="H2684" i="3"/>
  <c r="H2700" i="3"/>
  <c r="H2716" i="3"/>
  <c r="H2732" i="3"/>
  <c r="H2748" i="3"/>
  <c r="H738" i="3"/>
  <c r="H1272" i="3"/>
  <c r="H1448" i="3"/>
  <c r="H1081" i="3"/>
  <c r="H1145" i="3"/>
  <c r="H1337" i="3"/>
  <c r="H1369" i="3"/>
  <c r="H1039" i="3"/>
  <c r="H1263" i="3"/>
  <c r="H1756" i="3"/>
  <c r="H1788" i="3"/>
  <c r="H1804" i="3"/>
  <c r="H1980" i="3"/>
  <c r="H1996" i="3"/>
  <c r="H2012" i="3"/>
  <c r="H2028" i="3"/>
  <c r="H2044" i="3"/>
  <c r="H2060" i="3"/>
  <c r="H2076" i="3"/>
  <c r="H386" i="3"/>
  <c r="H740" i="3"/>
  <c r="H1209" i="3"/>
  <c r="H1273" i="3"/>
  <c r="H783" i="3"/>
  <c r="H815" i="3"/>
  <c r="H1103" i="3"/>
  <c r="H1167" i="3"/>
  <c r="H1231" i="3"/>
  <c r="H1327" i="3"/>
  <c r="H1820" i="3"/>
  <c r="H1836" i="3"/>
  <c r="H1852" i="3"/>
  <c r="H1868" i="3"/>
  <c r="H2108" i="3"/>
  <c r="H2124" i="3"/>
  <c r="H2140" i="3"/>
  <c r="H2284" i="3"/>
  <c r="H2300" i="3"/>
  <c r="H2316" i="3"/>
  <c r="H2332" i="3"/>
  <c r="H2348" i="3"/>
  <c r="H2364" i="3"/>
  <c r="H2380" i="3"/>
  <c r="H2396" i="3"/>
  <c r="H2412" i="3"/>
  <c r="H2764" i="3"/>
  <c r="H2780" i="3"/>
  <c r="H2796" i="3"/>
  <c r="H2812" i="3"/>
  <c r="H2828" i="3"/>
  <c r="H1535" i="3"/>
  <c r="H1551" i="3"/>
  <c r="H1727" i="3"/>
  <c r="H1743" i="3"/>
  <c r="H1759" i="3"/>
  <c r="H1775" i="3"/>
  <c r="H1823" i="3"/>
  <c r="H1855" i="3"/>
  <c r="H2031" i="3"/>
  <c r="H2047" i="3"/>
  <c r="H2079" i="3"/>
  <c r="H2095" i="3"/>
  <c r="H2111" i="3"/>
  <c r="H2127" i="3"/>
  <c r="H2143" i="3"/>
  <c r="H2159" i="3"/>
  <c r="H2175" i="3"/>
  <c r="H2207" i="3"/>
  <c r="H2223" i="3"/>
  <c r="H2239" i="3"/>
  <c r="H2255" i="3"/>
  <c r="H2415" i="3"/>
  <c r="H2463" i="3"/>
  <c r="H2479" i="3"/>
  <c r="H2527" i="3"/>
  <c r="H2543" i="3"/>
  <c r="H2559" i="3"/>
  <c r="H2575" i="3"/>
  <c r="H2607" i="3"/>
  <c r="H2623" i="3"/>
  <c r="H2639" i="3"/>
  <c r="H2671" i="3"/>
  <c r="H2687" i="3"/>
  <c r="H2719" i="3"/>
  <c r="H2735" i="3"/>
  <c r="H2751" i="3"/>
  <c r="H2767" i="3"/>
  <c r="H2863" i="3"/>
  <c r="H2879" i="3"/>
  <c r="H2891" i="3"/>
  <c r="H2907" i="3"/>
  <c r="H2923" i="3"/>
  <c r="H2939" i="3"/>
  <c r="H2955" i="3"/>
  <c r="H2971" i="3"/>
  <c r="H2987" i="3"/>
  <c r="H3102" i="3"/>
  <c r="H43" i="3"/>
  <c r="H75" i="3"/>
  <c r="H107" i="3"/>
  <c r="H123" i="3"/>
  <c r="H139" i="3"/>
  <c r="H219" i="3"/>
  <c r="H267" i="3"/>
  <c r="H427" i="3"/>
  <c r="H507" i="3"/>
  <c r="H747" i="3"/>
  <c r="H763" i="3"/>
  <c r="H70" i="3"/>
  <c r="H102" i="3"/>
  <c r="H158" i="3"/>
  <c r="H222" i="3"/>
  <c r="H286" i="3"/>
  <c r="H350" i="3"/>
  <c r="H414" i="3"/>
  <c r="H478" i="3"/>
  <c r="H550" i="3"/>
  <c r="H614" i="3"/>
  <c r="H734" i="3"/>
  <c r="H986" i="3"/>
  <c r="H1014" i="3"/>
  <c r="H1146" i="3"/>
  <c r="H1178" i="3"/>
  <c r="H1306" i="3"/>
  <c r="H1386" i="3"/>
  <c r="H1422" i="3"/>
  <c r="H60" i="3"/>
  <c r="H188" i="3"/>
  <c r="H300" i="3"/>
  <c r="H428" i="3"/>
  <c r="H1567" i="3"/>
  <c r="H1647" i="3"/>
  <c r="H1663" i="3"/>
  <c r="H1679" i="3"/>
  <c r="H1695" i="3"/>
  <c r="H1919" i="3"/>
  <c r="H1935" i="3"/>
  <c r="H1951" i="3"/>
  <c r="H1967" i="3"/>
  <c r="H2271" i="3"/>
  <c r="H2319" i="3"/>
  <c r="H2335" i="3"/>
  <c r="H2351" i="3"/>
  <c r="H2367" i="3"/>
  <c r="H2431" i="3"/>
  <c r="H2447" i="3"/>
  <c r="H2495" i="3"/>
  <c r="H2511" i="3"/>
  <c r="H2831" i="3"/>
  <c r="H3003" i="3"/>
  <c r="H3051" i="3"/>
  <c r="H3067" i="3"/>
  <c r="H3083" i="3"/>
  <c r="H251" i="3"/>
  <c r="H299" i="3"/>
  <c r="H443" i="3"/>
  <c r="H475" i="3"/>
  <c r="H539" i="3"/>
  <c r="H555" i="3"/>
  <c r="H635" i="3"/>
  <c r="H651" i="3"/>
  <c r="H950" i="3"/>
  <c r="H700" i="3"/>
  <c r="H797" i="3"/>
  <c r="H2844" i="3"/>
  <c r="H2860" i="3"/>
  <c r="H2876" i="3"/>
  <c r="H1583" i="3"/>
  <c r="H1599" i="3"/>
  <c r="H1615" i="3"/>
  <c r="H1631" i="3"/>
  <c r="H1871" i="3"/>
  <c r="H1887" i="3"/>
  <c r="H1999" i="3"/>
  <c r="H2015" i="3"/>
  <c r="H2287" i="3"/>
  <c r="H2303" i="3"/>
  <c r="H2399" i="3"/>
  <c r="H2783" i="3"/>
  <c r="H2799" i="3"/>
  <c r="H2815" i="3"/>
  <c r="H2847" i="3"/>
  <c r="H3019" i="3"/>
  <c r="H11" i="3"/>
  <c r="H27" i="3"/>
  <c r="H155" i="3"/>
  <c r="H171" i="3"/>
  <c r="H187" i="3"/>
  <c r="H283" i="3"/>
  <c r="H331" i="3"/>
  <c r="H363" i="3"/>
  <c r="H379" i="3"/>
  <c r="H395" i="3"/>
  <c r="H411" i="3"/>
  <c r="H523" i="3"/>
  <c r="H587" i="3"/>
  <c r="H619" i="3"/>
  <c r="H667" i="3"/>
  <c r="H683" i="3"/>
  <c r="H699" i="3"/>
  <c r="H715" i="3"/>
  <c r="H731" i="3"/>
  <c r="H6" i="3"/>
  <c r="H678" i="3"/>
  <c r="H790" i="3"/>
  <c r="H826" i="3"/>
  <c r="H858" i="3"/>
  <c r="H886" i="3"/>
  <c r="H918" i="3"/>
  <c r="H10" i="3"/>
  <c r="H42" i="3"/>
  <c r="H74" i="3"/>
  <c r="H106" i="3"/>
  <c r="H138" i="3"/>
  <c r="H1052" i="3"/>
  <c r="H1084" i="3"/>
  <c r="H1116" i="3"/>
  <c r="H1260" i="3"/>
  <c r="H831" i="3"/>
  <c r="H863" i="3"/>
  <c r="H1183" i="3"/>
  <c r="H1215" i="3"/>
  <c r="H1247" i="3"/>
  <c r="H1279" i="3"/>
  <c r="H1311" i="3"/>
  <c r="H1343" i="3"/>
  <c r="H1375" i="3"/>
  <c r="H1407" i="3"/>
  <c r="H1439" i="3"/>
  <c r="H1471" i="3"/>
  <c r="H1483" i="3"/>
  <c r="H1487" i="3"/>
  <c r="H1499" i="3"/>
  <c r="H1503" i="3"/>
  <c r="H1515" i="3"/>
  <c r="H1519" i="3"/>
  <c r="H1531" i="3"/>
  <c r="H1584" i="3"/>
  <c r="H1600" i="3"/>
  <c r="H1616" i="3"/>
  <c r="H1632" i="3"/>
  <c r="H1648" i="3"/>
  <c r="H1652" i="3"/>
  <c r="H1684" i="3"/>
  <c r="H1732" i="3"/>
  <c r="H1748" i="3"/>
  <c r="H1764" i="3"/>
  <c r="H1780" i="3"/>
  <c r="H1792" i="3"/>
  <c r="H1796" i="3"/>
  <c r="H1808" i="3"/>
  <c r="H1812" i="3"/>
  <c r="H1824" i="3"/>
  <c r="H1828" i="3"/>
  <c r="H1840" i="3"/>
  <c r="H1844" i="3"/>
  <c r="H1856" i="3"/>
  <c r="H1860" i="3"/>
  <c r="H1872" i="3"/>
  <c r="H1876" i="3"/>
  <c r="H1888" i="3"/>
  <c r="H1892" i="3"/>
  <c r="H1904" i="3"/>
  <c r="H1908" i="3"/>
  <c r="H1920" i="3"/>
  <c r="H1924" i="3"/>
  <c r="H1936" i="3"/>
  <c r="H1940" i="3"/>
  <c r="H1952" i="3"/>
  <c r="H1956" i="3"/>
  <c r="H1968" i="3"/>
  <c r="H1972" i="3"/>
  <c r="H1984" i="3"/>
  <c r="H1988" i="3"/>
  <c r="H2000" i="3"/>
  <c r="H2004" i="3"/>
  <c r="H2016" i="3"/>
  <c r="H2020" i="3"/>
  <c r="H2032" i="3"/>
  <c r="H2036" i="3"/>
  <c r="H2048" i="3"/>
  <c r="H2052" i="3"/>
  <c r="H2064" i="3"/>
  <c r="H2068" i="3"/>
  <c r="H2080" i="3"/>
  <c r="H2084" i="3"/>
  <c r="H2096" i="3"/>
  <c r="H2100" i="3"/>
  <c r="H2112" i="3"/>
  <c r="H2116" i="3"/>
  <c r="H2128" i="3"/>
  <c r="H2132" i="3"/>
  <c r="H2256" i="3"/>
  <c r="H2260" i="3"/>
  <c r="H2272" i="3"/>
  <c r="H2276" i="3"/>
  <c r="H2288" i="3"/>
  <c r="H2292" i="3"/>
  <c r="H2304" i="3"/>
  <c r="H2308" i="3"/>
  <c r="H2320" i="3"/>
  <c r="H2324" i="3"/>
  <c r="H2336" i="3"/>
  <c r="H2340" i="3"/>
  <c r="H2352" i="3"/>
  <c r="H2356" i="3"/>
  <c r="H2368" i="3"/>
  <c r="H2372" i="3"/>
  <c r="H2384" i="3"/>
  <c r="H2388" i="3"/>
  <c r="H2400" i="3"/>
  <c r="H2404" i="3"/>
  <c r="H2416" i="3"/>
  <c r="H2420" i="3"/>
  <c r="H2432" i="3"/>
  <c r="H2436" i="3"/>
  <c r="H2448" i="3"/>
  <c r="H2452" i="3"/>
  <c r="H2464" i="3"/>
  <c r="H2468" i="3"/>
  <c r="H2480" i="3"/>
  <c r="H2484" i="3"/>
  <c r="H2496" i="3"/>
  <c r="H2500" i="3"/>
  <c r="H2512" i="3"/>
  <c r="H2516" i="3"/>
  <c r="H2528" i="3"/>
  <c r="H2532" i="3"/>
  <c r="H2548" i="3"/>
  <c r="H2560" i="3"/>
  <c r="H2564" i="3"/>
  <c r="H2576" i="3"/>
  <c r="H2580" i="3"/>
  <c r="H2592" i="3"/>
  <c r="H2596" i="3"/>
  <c r="H2608" i="3"/>
  <c r="H2612" i="3"/>
  <c r="H2624" i="3"/>
  <c r="H2628" i="3"/>
  <c r="H2640" i="3"/>
  <c r="H2656" i="3"/>
  <c r="H2672" i="3"/>
  <c r="H2688" i="3"/>
  <c r="H2704" i="3"/>
  <c r="H2720" i="3"/>
  <c r="H2736" i="3"/>
  <c r="H2752" i="3"/>
  <c r="H2768" i="3"/>
  <c r="H2784" i="3"/>
  <c r="H2800" i="3"/>
  <c r="H2816" i="3"/>
  <c r="H2832" i="3"/>
  <c r="H2848" i="3"/>
  <c r="H2864" i="3"/>
  <c r="H2880" i="3"/>
  <c r="H1539" i="3"/>
  <c r="H1555" i="3"/>
  <c r="H1571" i="3"/>
  <c r="H1587" i="3"/>
  <c r="H1591" i="3"/>
  <c r="H1603" i="3"/>
  <c r="H1619" i="3"/>
  <c r="H1635" i="3"/>
  <c r="H1651" i="3"/>
  <c r="H1655" i="3"/>
  <c r="H1667" i="3"/>
  <c r="H1683" i="3"/>
  <c r="H1699" i="3"/>
  <c r="H1715" i="3"/>
  <c r="H1719" i="3"/>
  <c r="H1731" i="3"/>
  <c r="H1747" i="3"/>
  <c r="H1763" i="3"/>
  <c r="H1779" i="3"/>
  <c r="H1783" i="3"/>
  <c r="H1795" i="3"/>
  <c r="H1811" i="3"/>
  <c r="H1827" i="3"/>
  <c r="H1843" i="3"/>
  <c r="H1847" i="3"/>
  <c r="H1859" i="3"/>
  <c r="H1875" i="3"/>
  <c r="H1891" i="3"/>
  <c r="H1907" i="3"/>
  <c r="H1911" i="3"/>
  <c r="H1923" i="3"/>
  <c r="H1939" i="3"/>
  <c r="H1955" i="3"/>
  <c r="H1971" i="3"/>
  <c r="H1975" i="3"/>
  <c r="H1987" i="3"/>
  <c r="H2003" i="3"/>
  <c r="H2019" i="3"/>
  <c r="H2035" i="3"/>
  <c r="H2039" i="3"/>
  <c r="H2051" i="3"/>
  <c r="H2067" i="3"/>
  <c r="H2083" i="3"/>
  <c r="H2099" i="3"/>
  <c r="H2103" i="3"/>
  <c r="H2115" i="3"/>
  <c r="H2131" i="3"/>
  <c r="H2147" i="3"/>
  <c r="H2163" i="3"/>
  <c r="H2179" i="3"/>
  <c r="H2195" i="3"/>
  <c r="H2211" i="3"/>
  <c r="H2227" i="3"/>
  <c r="H2231" i="3"/>
  <c r="H2243" i="3"/>
  <c r="H2259" i="3"/>
  <c r="H2275" i="3"/>
  <c r="H2291" i="3"/>
  <c r="H2295" i="3"/>
  <c r="H2307" i="3"/>
  <c r="H2323" i="3"/>
  <c r="H2339" i="3"/>
  <c r="H2355" i="3"/>
  <c r="H2359" i="3"/>
  <c r="H2371" i="3"/>
  <c r="H2387" i="3"/>
  <c r="H2403" i="3"/>
  <c r="H2419" i="3"/>
  <c r="H2423" i="3"/>
  <c r="H2435" i="3"/>
  <c r="H2451" i="3"/>
  <c r="H2467" i="3"/>
  <c r="H2483" i="3"/>
  <c r="H2487" i="3"/>
  <c r="H2499" i="3"/>
  <c r="H2515" i="3"/>
  <c r="H2531" i="3"/>
  <c r="H2547" i="3"/>
  <c r="H2551" i="3"/>
  <c r="H2563" i="3"/>
  <c r="H2579" i="3"/>
  <c r="H2595" i="3"/>
  <c r="H2611" i="3"/>
  <c r="H2615" i="3"/>
  <c r="H2627" i="3"/>
  <c r="H2643" i="3"/>
  <c r="H2659" i="3"/>
  <c r="H2675" i="3"/>
  <c r="H2679" i="3"/>
  <c r="H2691" i="3"/>
  <c r="H2707" i="3"/>
  <c r="H2723" i="3"/>
  <c r="H2739" i="3"/>
  <c r="H2755" i="3"/>
  <c r="H2771" i="3"/>
  <c r="H2787" i="3"/>
  <c r="H2803" i="3"/>
  <c r="H2819" i="3"/>
  <c r="H2835" i="3"/>
  <c r="H2851" i="3"/>
  <c r="H2867" i="3"/>
  <c r="H2883" i="3"/>
  <c r="H2895" i="3"/>
  <c r="H2911" i="3"/>
  <c r="H2927" i="3"/>
  <c r="H2931" i="3"/>
  <c r="H2943" i="3"/>
  <c r="H2959" i="3"/>
  <c r="H2975" i="3"/>
  <c r="H2991" i="3"/>
  <c r="H2995" i="3"/>
  <c r="H3007" i="3"/>
  <c r="H3023" i="3"/>
  <c r="H3039" i="3"/>
  <c r="H3055" i="3"/>
  <c r="H3059" i="3"/>
  <c r="H3071" i="3"/>
  <c r="H3087" i="3"/>
  <c r="H3103" i="3"/>
  <c r="H2" i="3"/>
  <c r="H3" i="3"/>
  <c r="H15" i="3"/>
  <c r="H19" i="3"/>
  <c r="H31" i="3"/>
  <c r="H35" i="3"/>
  <c r="H47" i="3"/>
  <c r="H63" i="3"/>
  <c r="H67" i="3"/>
  <c r="H79" i="3"/>
  <c r="H83" i="3"/>
  <c r="H95" i="3"/>
  <c r="H99" i="3"/>
  <c r="H111" i="3"/>
  <c r="H127" i="3"/>
  <c r="H131" i="3"/>
  <c r="H143" i="3"/>
  <c r="H147" i="3"/>
  <c r="H159" i="3"/>
  <c r="H163" i="3"/>
  <c r="H175" i="3"/>
  <c r="H191" i="3"/>
  <c r="H195" i="3"/>
  <c r="H207" i="3"/>
  <c r="H211" i="3"/>
  <c r="H223" i="3"/>
  <c r="H227" i="3"/>
  <c r="H239" i="3"/>
  <c r="H255" i="3"/>
  <c r="H259" i="3"/>
  <c r="H271" i="3"/>
  <c r="H275" i="3"/>
  <c r="H287" i="3"/>
  <c r="H291" i="3"/>
  <c r="H303" i="3"/>
  <c r="H319" i="3"/>
  <c r="H323" i="3"/>
  <c r="H335" i="3"/>
  <c r="H339" i="3"/>
  <c r="H351" i="3"/>
  <c r="H355" i="3"/>
  <c r="H367" i="3"/>
  <c r="H383" i="3"/>
  <c r="H387" i="3"/>
  <c r="H399" i="3"/>
  <c r="H403" i="3"/>
  <c r="H415" i="3"/>
  <c r="H419" i="3"/>
  <c r="H431" i="3"/>
  <c r="H447" i="3"/>
  <c r="H451" i="3"/>
  <c r="H463" i="3"/>
  <c r="H467" i="3"/>
  <c r="H479" i="3"/>
  <c r="H483" i="3"/>
  <c r="H495" i="3"/>
  <c r="H511" i="3"/>
  <c r="H515" i="3"/>
  <c r="H527" i="3"/>
  <c r="H531" i="3"/>
  <c r="H543" i="3"/>
  <c r="H547" i="3"/>
  <c r="H559" i="3"/>
  <c r="H575" i="3"/>
  <c r="H579" i="3"/>
  <c r="H591" i="3"/>
  <c r="H595" i="3"/>
  <c r="H607" i="3"/>
  <c r="H611" i="3"/>
  <c r="H623" i="3"/>
  <c r="H639" i="3"/>
  <c r="H643" i="3"/>
  <c r="H655" i="3"/>
  <c r="H659" i="3"/>
  <c r="H671" i="3"/>
  <c r="H687" i="3"/>
  <c r="H703" i="3"/>
  <c r="H719" i="3"/>
  <c r="H735" i="3"/>
  <c r="H767" i="3"/>
  <c r="H14" i="3"/>
  <c r="H46" i="3"/>
  <c r="H78" i="3"/>
  <c r="H118" i="3"/>
  <c r="H174" i="3"/>
  <c r="H238" i="3"/>
  <c r="H302" i="3"/>
  <c r="H366" i="3"/>
  <c r="H430" i="3"/>
  <c r="H494" i="3"/>
  <c r="H566" i="3"/>
  <c r="H630" i="3"/>
  <c r="H686" i="3"/>
  <c r="H750" i="3"/>
  <c r="H802" i="3"/>
  <c r="H810" i="3"/>
  <c r="H834" i="3"/>
  <c r="H862" i="3"/>
  <c r="H894" i="3"/>
  <c r="H926" i="3"/>
  <c r="H958" i="3"/>
  <c r="H990" i="3"/>
  <c r="H1154" i="3"/>
  <c r="H1186" i="3"/>
  <c r="H1194" i="3"/>
  <c r="H1310" i="3"/>
  <c r="H1398" i="3"/>
  <c r="H1430" i="3"/>
  <c r="H92" i="3"/>
  <c r="H220" i="3"/>
  <c r="H332" i="3"/>
  <c r="H364" i="3"/>
  <c r="H476" i="3"/>
  <c r="H588" i="3"/>
  <c r="H620" i="3"/>
  <c r="H732" i="3"/>
  <c r="H813" i="3"/>
  <c r="H829" i="3"/>
  <c r="H877" i="3"/>
  <c r="H893" i="3"/>
  <c r="H941" i="3"/>
  <c r="H957" i="3"/>
  <c r="H1005" i="3"/>
  <c r="H1021" i="3"/>
  <c r="H1069" i="3"/>
  <c r="H1085" i="3"/>
  <c r="H1133" i="3"/>
  <c r="H3129" i="3"/>
  <c r="H3145" i="3"/>
  <c r="H3161" i="3"/>
  <c r="H3177" i="3"/>
  <c r="H3193" i="3"/>
  <c r="H3209" i="3"/>
  <c r="H3225" i="3"/>
  <c r="H1149" i="3"/>
  <c r="H1197" i="3"/>
  <c r="H1221" i="3"/>
  <c r="H1261" i="3"/>
  <c r="H1285" i="3"/>
  <c r="H1325" i="3"/>
  <c r="H1341" i="3"/>
  <c r="H1389" i="3"/>
  <c r="H1405" i="3"/>
  <c r="H1494" i="3"/>
  <c r="H1502" i="3"/>
  <c r="H728" i="3"/>
  <c r="H803" i="3"/>
  <c r="H867" i="3"/>
  <c r="H883" i="3"/>
  <c r="H931" i="3"/>
  <c r="H947" i="3"/>
  <c r="H995" i="3"/>
  <c r="H1011" i="3"/>
  <c r="H1059" i="3"/>
  <c r="H1075" i="3"/>
  <c r="H1123" i="3"/>
  <c r="H1139" i="3"/>
  <c r="H1187" i="3"/>
  <c r="H1203" i="3"/>
  <c r="H1251" i="3"/>
  <c r="H1267" i="3"/>
  <c r="H1315" i="3"/>
  <c r="H1331" i="3"/>
  <c r="H1379" i="3"/>
  <c r="H1395" i="3"/>
  <c r="H1435" i="3"/>
  <c r="H1451" i="3"/>
  <c r="H1602" i="3"/>
  <c r="H1634" i="3"/>
  <c r="H1666" i="3"/>
  <c r="H1674" i="3"/>
  <c r="H1698" i="3"/>
  <c r="H1706" i="3"/>
  <c r="H1730" i="3"/>
  <c r="H1738" i="3"/>
  <c r="H1826" i="3"/>
  <c r="H1890" i="3"/>
  <c r="H1898" i="3"/>
  <c r="H1922" i="3"/>
  <c r="H1930" i="3"/>
  <c r="H1962" i="3"/>
  <c r="H1986" i="3"/>
  <c r="H2026" i="3"/>
  <c r="H2050" i="3"/>
  <c r="H2082" i="3"/>
  <c r="H2114" i="3"/>
  <c r="H2146" i="3"/>
  <c r="H2174" i="3"/>
  <c r="H2206" i="3"/>
  <c r="H2214" i="3"/>
  <c r="H2242" i="3"/>
  <c r="H2274" i="3"/>
  <c r="H2282" i="3"/>
  <c r="H2306" i="3"/>
  <c r="H2338" i="3"/>
  <c r="H2342" i="3"/>
  <c r="H2366" i="3"/>
  <c r="H2374" i="3"/>
  <c r="H2402" i="3"/>
  <c r="H2406" i="3"/>
  <c r="H2430" i="3"/>
  <c r="H2438" i="3"/>
  <c r="H2462" i="3"/>
  <c r="H2470" i="3"/>
  <c r="H2494" i="3"/>
  <c r="H2526" i="3"/>
  <c r="H2558" i="3"/>
  <c r="H2590" i="3"/>
  <c r="H2622" i="3"/>
  <c r="H2654" i="3"/>
  <c r="H2718" i="3"/>
  <c r="H2734" i="3"/>
  <c r="H2750" i="3"/>
  <c r="H2766" i="3"/>
  <c r="H2782" i="3"/>
  <c r="H2798" i="3"/>
  <c r="H2814" i="3"/>
  <c r="H2830" i="3"/>
  <c r="H2846" i="3"/>
  <c r="H1580" i="3"/>
  <c r="H1588" i="3"/>
  <c r="H1596" i="3"/>
  <c r="H1604" i="3"/>
  <c r="H1612" i="3"/>
  <c r="H1620" i="3"/>
  <c r="H1046" i="3"/>
  <c r="H1062" i="3"/>
  <c r="H1110" i="3"/>
  <c r="H1210" i="3"/>
  <c r="H1226" i="3"/>
  <c r="H1242" i="3"/>
  <c r="H1406" i="3"/>
  <c r="H1469" i="3"/>
  <c r="H1493" i="3"/>
  <c r="H1509" i="3"/>
  <c r="H1525" i="3"/>
  <c r="H1541" i="3"/>
  <c r="H1573" i="3"/>
  <c r="H1621" i="3"/>
  <c r="H1653" i="3"/>
  <c r="H1661" i="3"/>
  <c r="H1693" i="3"/>
  <c r="H1725" i="3"/>
  <c r="H1757" i="3"/>
  <c r="H1797" i="3"/>
  <c r="H1829" i="3"/>
  <c r="H1861" i="3"/>
  <c r="H1893" i="3"/>
  <c r="H1933" i="3"/>
  <c r="H1965" i="3"/>
  <c r="H1997" i="3"/>
  <c r="H2029" i="3"/>
  <c r="H2069" i="3"/>
  <c r="H2101" i="3"/>
  <c r="H2133" i="3"/>
  <c r="H2165" i="3"/>
  <c r="H2173" i="3"/>
  <c r="H2205" i="3"/>
  <c r="H2237" i="3"/>
  <c r="H2269" i="3"/>
  <c r="H2309" i="3"/>
  <c r="H2341" i="3"/>
  <c r="H2373" i="3"/>
  <c r="H2405" i="3"/>
  <c r="H2445" i="3"/>
  <c r="H2477" i="3"/>
  <c r="H2509" i="3"/>
  <c r="H2541" i="3"/>
  <c r="H2581" i="3"/>
  <c r="H2613" i="3"/>
  <c r="H2645" i="3"/>
  <c r="H2677" i="3"/>
  <c r="H2685" i="3"/>
  <c r="H2717" i="3"/>
  <c r="H2741" i="3"/>
  <c r="H2781" i="3"/>
  <c r="H2813" i="3"/>
  <c r="H2845" i="3"/>
  <c r="H2900" i="3"/>
  <c r="H2916" i="3"/>
  <c r="H2932" i="3"/>
  <c r="H2948" i="3"/>
  <c r="H2964" i="3"/>
  <c r="H2980" i="3"/>
  <c r="H2996" i="3"/>
  <c r="H3012" i="3"/>
  <c r="H3028" i="3"/>
  <c r="H3044" i="3"/>
  <c r="H3060" i="3"/>
  <c r="H3076" i="3"/>
  <c r="H3092" i="3"/>
  <c r="H34" i="3"/>
  <c r="H66" i="3"/>
  <c r="H98" i="3"/>
  <c r="H130" i="3"/>
  <c r="H162" i="3"/>
  <c r="H194" i="3"/>
  <c r="H226" i="3"/>
  <c r="H258" i="3"/>
  <c r="H290" i="3"/>
  <c r="H322" i="3"/>
  <c r="H354" i="3"/>
  <c r="H418" i="3"/>
  <c r="H450" i="3"/>
  <c r="H482" i="3"/>
  <c r="H514" i="3"/>
  <c r="H578" i="3"/>
  <c r="H610" i="3"/>
  <c r="H642" i="3"/>
  <c r="H674" i="3"/>
  <c r="H706" i="3"/>
  <c r="H770" i="3"/>
  <c r="H952" i="3"/>
  <c r="H968" i="3"/>
  <c r="H984" i="3"/>
  <c r="H1000" i="3"/>
  <c r="H1016" i="3"/>
  <c r="H1240" i="3"/>
  <c r="H1464" i="3"/>
  <c r="H100" i="3"/>
  <c r="H164" i="3"/>
  <c r="H228" i="3"/>
  <c r="H292" i="3"/>
  <c r="H356" i="3"/>
  <c r="H420" i="3"/>
  <c r="H484" i="3"/>
  <c r="H548" i="3"/>
  <c r="H612" i="3"/>
  <c r="H676" i="3"/>
  <c r="H1049" i="3"/>
  <c r="H1113" i="3"/>
  <c r="H1177" i="3"/>
  <c r="H1241" i="3"/>
  <c r="H1305" i="3"/>
  <c r="H1401" i="3"/>
  <c r="H879" i="3"/>
  <c r="H1007" i="3"/>
  <c r="H1071" i="3"/>
  <c r="H1199" i="3"/>
  <c r="H1295" i="3"/>
  <c r="H1423" i="3"/>
  <c r="H1564" i="3"/>
  <c r="H1740" i="3"/>
  <c r="H1188" i="3"/>
  <c r="H1388" i="3"/>
  <c r="H1168" i="3"/>
  <c r="H1432" i="3"/>
  <c r="H3228" i="3"/>
  <c r="H9" i="3"/>
  <c r="H25" i="3"/>
  <c r="H41" i="3"/>
  <c r="H57" i="3"/>
  <c r="H73" i="3"/>
  <c r="H89" i="3"/>
  <c r="H105" i="3"/>
  <c r="H121" i="3"/>
  <c r="H137" i="3"/>
  <c r="H153" i="3"/>
  <c r="H169" i="3"/>
  <c r="H185" i="3"/>
  <c r="H201" i="3"/>
  <c r="H217" i="3"/>
  <c r="H233" i="3"/>
  <c r="H249" i="3"/>
  <c r="H265" i="3"/>
  <c r="H281" i="3"/>
  <c r="H297" i="3"/>
  <c r="H313" i="3"/>
  <c r="H329" i="3"/>
  <c r="H345" i="3"/>
  <c r="H361" i="3"/>
  <c r="H377" i="3"/>
  <c r="H393" i="3"/>
  <c r="H409" i="3"/>
  <c r="H425" i="3"/>
  <c r="H441" i="3"/>
  <c r="H457" i="3"/>
  <c r="H473" i="3"/>
  <c r="H489" i="3"/>
  <c r="H505" i="3"/>
  <c r="H521" i="3"/>
  <c r="H537" i="3"/>
  <c r="H553" i="3"/>
  <c r="H569" i="3"/>
  <c r="H585" i="3"/>
  <c r="H601" i="3"/>
  <c r="H617" i="3"/>
  <c r="H633" i="3"/>
  <c r="H649" i="3"/>
  <c r="H665" i="3"/>
  <c r="H681" i="3"/>
  <c r="H697" i="3"/>
  <c r="H713" i="3"/>
  <c r="H729" i="3"/>
  <c r="H745" i="3"/>
  <c r="H761" i="3"/>
  <c r="H777" i="3"/>
  <c r="H186" i="3"/>
  <c r="H218" i="3"/>
  <c r="H250" i="3"/>
  <c r="H282" i="3"/>
  <c r="H314" i="3"/>
  <c r="H346" i="3"/>
  <c r="H378" i="3"/>
  <c r="H410" i="3"/>
  <c r="H442" i="3"/>
  <c r="H474" i="3"/>
  <c r="H506" i="3"/>
  <c r="H538" i="3"/>
  <c r="H570" i="3"/>
  <c r="H602" i="3"/>
  <c r="H634" i="3"/>
  <c r="H666" i="3"/>
  <c r="H698" i="3"/>
  <c r="H730" i="3"/>
  <c r="H762" i="3"/>
  <c r="H788" i="3"/>
  <c r="H804" i="3"/>
  <c r="H820" i="3"/>
  <c r="H836" i="3"/>
  <c r="H852" i="3"/>
  <c r="H868" i="3"/>
  <c r="H884" i="3"/>
  <c r="H900" i="3"/>
  <c r="H916" i="3"/>
  <c r="H932" i="3"/>
  <c r="H1028" i="3"/>
  <c r="H1024" i="3"/>
  <c r="H1032" i="3"/>
  <c r="H1128" i="3"/>
  <c r="H1136" i="3"/>
  <c r="H1144" i="3"/>
  <c r="H1152" i="3"/>
  <c r="H1160" i="3"/>
  <c r="H1176" i="3"/>
  <c r="H1184" i="3"/>
  <c r="H1192" i="3"/>
  <c r="H1200" i="3"/>
  <c r="H1208" i="3"/>
  <c r="H1320" i="3"/>
  <c r="H1352" i="3"/>
  <c r="H1360" i="3"/>
  <c r="H1368" i="3"/>
  <c r="H1376" i="3"/>
  <c r="H1384" i="3"/>
  <c r="H1392" i="3"/>
  <c r="H1400" i="3"/>
  <c r="H1408" i="3"/>
  <c r="H1416" i="3"/>
  <c r="H1424" i="3"/>
  <c r="H1440" i="3"/>
  <c r="H1449" i="3"/>
  <c r="H1465" i="3"/>
  <c r="H2644" i="3"/>
  <c r="H2660" i="3"/>
  <c r="H2676" i="3"/>
  <c r="H2692" i="3"/>
  <c r="H2708" i="3"/>
  <c r="H2724" i="3"/>
  <c r="H2740" i="3"/>
  <c r="H2756" i="3"/>
  <c r="H2772" i="3"/>
  <c r="H2788" i="3"/>
  <c r="H2804" i="3"/>
  <c r="H2820" i="3"/>
  <c r="H2836" i="3"/>
  <c r="H2852" i="3"/>
  <c r="H2868" i="3"/>
  <c r="H1520" i="3"/>
  <c r="H1543" i="3"/>
  <c r="H1559" i="3"/>
  <c r="H1575" i="3"/>
  <c r="H1607" i="3"/>
  <c r="H1623" i="3"/>
  <c r="H1639" i="3"/>
  <c r="H1671" i="3"/>
  <c r="H1687" i="3"/>
  <c r="H1703" i="3"/>
  <c r="H1735" i="3"/>
  <c r="H1751" i="3"/>
  <c r="H1767" i="3"/>
  <c r="H1799" i="3"/>
  <c r="H1815" i="3"/>
  <c r="H1831" i="3"/>
  <c r="H1863" i="3"/>
  <c r="H1879" i="3"/>
  <c r="H1895" i="3"/>
  <c r="H1927" i="3"/>
  <c r="H1943" i="3"/>
  <c r="H1959" i="3"/>
  <c r="H1991" i="3"/>
  <c r="H2007" i="3"/>
  <c r="H2023" i="3"/>
  <c r="H2055" i="3"/>
  <c r="H2071" i="3"/>
  <c r="H2087" i="3"/>
  <c r="H2119" i="3"/>
  <c r="H2135" i="3"/>
  <c r="H2151" i="3"/>
  <c r="H2183" i="3"/>
  <c r="H2199" i="3"/>
  <c r="H2215" i="3"/>
  <c r="H2247" i="3"/>
  <c r="H2263" i="3"/>
  <c r="H2279" i="3"/>
  <c r="H2311" i="3"/>
  <c r="H2327" i="3"/>
  <c r="H2343" i="3"/>
  <c r="H1316" i="3"/>
  <c r="H1364" i="3"/>
  <c r="H1380" i="3"/>
  <c r="H1396" i="3"/>
  <c r="H1428" i="3"/>
  <c r="H1457" i="3"/>
  <c r="H1496" i="3"/>
  <c r="H1512" i="3"/>
  <c r="H1063" i="3"/>
  <c r="H1095" i="3"/>
  <c r="H1127" i="3"/>
  <c r="H1159" i="3"/>
  <c r="H1191" i="3"/>
  <c r="H1223" i="3"/>
  <c r="H1255" i="3"/>
  <c r="H1287" i="3"/>
  <c r="H1319" i="3"/>
  <c r="H1351" i="3"/>
  <c r="H1383" i="3"/>
  <c r="H1415" i="3"/>
  <c r="H1656" i="3"/>
  <c r="H1672" i="3"/>
  <c r="H1688" i="3"/>
  <c r="H1704" i="3"/>
  <c r="H1720" i="3"/>
  <c r="H1736" i="3"/>
  <c r="H3124" i="3"/>
  <c r="H3140" i="3"/>
  <c r="H3156" i="3"/>
  <c r="H3172" i="3"/>
  <c r="H3188" i="3"/>
  <c r="H3204" i="3"/>
  <c r="H3220" i="3"/>
  <c r="H2375" i="3"/>
  <c r="H2391" i="3"/>
  <c r="H2407" i="3"/>
  <c r="H2439" i="3"/>
  <c r="H2455" i="3"/>
  <c r="H2471" i="3"/>
  <c r="H2503" i="3"/>
  <c r="H2519" i="3"/>
  <c r="H2535" i="3"/>
  <c r="H2567" i="3"/>
  <c r="H2583" i="3"/>
  <c r="H2599" i="3"/>
  <c r="H2631" i="3"/>
  <c r="H2647" i="3"/>
  <c r="H2663" i="3"/>
  <c r="H2695" i="3"/>
  <c r="H2711" i="3"/>
  <c r="H2727" i="3"/>
  <c r="H2743" i="3"/>
  <c r="H2759" i="3"/>
  <c r="H2775" i="3"/>
  <c r="H2791" i="3"/>
  <c r="H2807" i="3"/>
  <c r="H2823" i="3"/>
  <c r="H2839" i="3"/>
  <c r="H2855" i="3"/>
  <c r="H2871" i="3"/>
  <c r="H2887" i="3"/>
  <c r="H2899" i="3"/>
  <c r="H2915" i="3"/>
  <c r="H2947" i="3"/>
  <c r="H2963" i="3"/>
  <c r="H2979" i="3"/>
  <c r="H3011" i="3"/>
  <c r="H3027" i="3"/>
  <c r="H3043" i="3"/>
  <c r="H3075" i="3"/>
  <c r="H3091" i="3"/>
  <c r="H3107" i="3"/>
  <c r="H2884" i="3"/>
  <c r="H675" i="3"/>
  <c r="H691" i="3"/>
  <c r="H707" i="3"/>
  <c r="H723" i="3"/>
  <c r="H739" i="3"/>
  <c r="H755" i="3"/>
  <c r="H771" i="3"/>
  <c r="H22" i="3"/>
  <c r="H54" i="3"/>
  <c r="H86" i="3"/>
  <c r="H126" i="3"/>
  <c r="H190" i="3"/>
  <c r="H254" i="3"/>
  <c r="H318" i="3"/>
  <c r="H382" i="3"/>
  <c r="H446" i="3"/>
  <c r="H510" i="3"/>
  <c r="H582" i="3"/>
  <c r="H646" i="3"/>
  <c r="H702" i="3"/>
  <c r="H766" i="3"/>
  <c r="H870" i="3"/>
  <c r="H902" i="3"/>
  <c r="H934" i="3"/>
  <c r="H966" i="3"/>
  <c r="H998" i="3"/>
  <c r="H1030" i="3"/>
  <c r="H1130" i="3"/>
  <c r="H1162" i="3"/>
  <c r="H1286" i="3"/>
  <c r="H1318" i="3"/>
  <c r="H1438" i="3"/>
  <c r="H124" i="3"/>
  <c r="H252" i="3"/>
  <c r="H508" i="3"/>
  <c r="H764" i="3"/>
  <c r="H3205" i="3"/>
  <c r="H3221" i="3"/>
  <c r="H3120" i="3"/>
  <c r="H3136" i="3"/>
  <c r="H3152" i="3"/>
  <c r="H3168" i="3"/>
  <c r="H3184" i="3"/>
  <c r="H3200" i="3"/>
  <c r="H3216" i="3"/>
  <c r="H3116" i="3"/>
  <c r="H3132" i="3"/>
  <c r="H3148" i="3"/>
  <c r="H3164" i="3"/>
  <c r="H3180" i="3"/>
  <c r="H3196" i="3"/>
  <c r="H3212" i="3"/>
  <c r="H940" i="3"/>
  <c r="H17" i="3"/>
  <c r="H33" i="3"/>
  <c r="H49" i="3"/>
  <c r="H65" i="3"/>
  <c r="H81" i="3"/>
  <c r="H3106" i="3"/>
  <c r="H1254" i="3"/>
  <c r="H1270" i="3"/>
  <c r="H1454" i="3"/>
  <c r="H1470" i="3"/>
  <c r="H56" i="3"/>
  <c r="H88" i="3"/>
  <c r="H184" i="3"/>
  <c r="H216" i="3"/>
  <c r="H312" i="3"/>
  <c r="H344" i="3"/>
  <c r="H440" i="3"/>
  <c r="H472" i="3"/>
  <c r="H568" i="3"/>
  <c r="H600" i="3"/>
  <c r="H696" i="3"/>
  <c r="H1546" i="3"/>
  <c r="H1562" i="3"/>
  <c r="H1578" i="3"/>
  <c r="H1610" i="3"/>
  <c r="H1642" i="3"/>
  <c r="H1754" i="3"/>
  <c r="H1770" i="3"/>
  <c r="H1786" i="3"/>
  <c r="H1794" i="3"/>
  <c r="H1802" i="3"/>
  <c r="H1858" i="3"/>
  <c r="H1866" i="3"/>
  <c r="H2154" i="3"/>
  <c r="H2250" i="3"/>
  <c r="H2658" i="3"/>
  <c r="H2674" i="3"/>
  <c r="H2690" i="3"/>
  <c r="H2706" i="3"/>
  <c r="H2722" i="3"/>
  <c r="H2738" i="3"/>
  <c r="H2754" i="3"/>
  <c r="H2770" i="3"/>
  <c r="H2786" i="3"/>
  <c r="H2802" i="3"/>
  <c r="H2818" i="3"/>
  <c r="H2834" i="3"/>
  <c r="H2850" i="3"/>
  <c r="H2866" i="3"/>
  <c r="H3125" i="3"/>
  <c r="H3141" i="3"/>
  <c r="H3157" i="3"/>
  <c r="H3173" i="3"/>
  <c r="H3189" i="3"/>
  <c r="H13" i="3"/>
  <c r="H29" i="3"/>
  <c r="H45" i="3"/>
  <c r="H61" i="3"/>
  <c r="H77" i="3"/>
  <c r="H93" i="3"/>
  <c r="H109" i="3"/>
  <c r="H125" i="3"/>
  <c r="H141" i="3"/>
  <c r="H157" i="3"/>
  <c r="H173" i="3"/>
  <c r="H189" i="3"/>
  <c r="H205" i="3"/>
  <c r="H221" i="3"/>
  <c r="H237" i="3"/>
  <c r="H253" i="3"/>
  <c r="H269" i="3"/>
  <c r="H285" i="3"/>
  <c r="H301" i="3"/>
  <c r="H317" i="3"/>
  <c r="H333" i="3"/>
  <c r="H349" i="3"/>
  <c r="H365" i="3"/>
  <c r="H381" i="3"/>
  <c r="H397" i="3"/>
  <c r="H413" i="3"/>
  <c r="H429" i="3"/>
  <c r="H445" i="3"/>
  <c r="H461" i="3"/>
  <c r="H477" i="3"/>
  <c r="H493" i="3"/>
  <c r="H509" i="3"/>
  <c r="H525" i="3"/>
  <c r="H541" i="3"/>
  <c r="H557" i="3"/>
  <c r="H573" i="3"/>
  <c r="H589" i="3"/>
  <c r="H605" i="3"/>
  <c r="H621" i="3"/>
  <c r="H637" i="3"/>
  <c r="H653" i="3"/>
  <c r="H669" i="3"/>
  <c r="H685" i="3"/>
  <c r="H701" i="3"/>
  <c r="H717" i="3"/>
  <c r="H733" i="3"/>
  <c r="H749" i="3"/>
  <c r="H765" i="3"/>
  <c r="H781" i="3"/>
  <c r="H792" i="3"/>
  <c r="H808" i="3"/>
  <c r="H824" i="3"/>
  <c r="H840" i="3"/>
  <c r="H856" i="3"/>
  <c r="H872" i="3"/>
  <c r="H888" i="3"/>
  <c r="H904" i="3"/>
  <c r="H920" i="3"/>
  <c r="H936" i="3"/>
  <c r="H1048" i="3"/>
  <c r="H1064" i="3"/>
  <c r="H1080" i="3"/>
  <c r="H1096" i="3"/>
  <c r="H1112" i="3"/>
  <c r="H1224" i="3"/>
  <c r="H1256" i="3"/>
  <c r="H1288" i="3"/>
  <c r="H1304" i="3"/>
  <c r="H1044" i="3"/>
  <c r="H1060" i="3"/>
  <c r="H1076" i="3"/>
  <c r="H1092" i="3"/>
  <c r="H1108" i="3"/>
  <c r="H1132" i="3"/>
  <c r="H1148" i="3"/>
  <c r="H1164" i="3"/>
  <c r="H1180" i="3"/>
  <c r="H1196" i="3"/>
  <c r="H1220" i="3"/>
  <c r="H1236" i="3"/>
  <c r="H1252" i="3"/>
  <c r="H1268" i="3"/>
  <c r="H1284" i="3"/>
  <c r="H1300" i="3"/>
  <c r="H1332" i="3"/>
  <c r="H1348" i="3"/>
  <c r="H1444" i="3"/>
  <c r="H1460" i="3"/>
  <c r="H20" i="3"/>
  <c r="H84" i="3"/>
  <c r="H148" i="3"/>
  <c r="H212" i="3"/>
  <c r="H276" i="3"/>
  <c r="H340" i="3"/>
  <c r="H404" i="3"/>
  <c r="H468" i="3"/>
  <c r="H532" i="3"/>
  <c r="H596" i="3"/>
  <c r="H660" i="3"/>
  <c r="H724" i="3"/>
  <c r="H785" i="3"/>
  <c r="H817" i="3"/>
  <c r="H849" i="3"/>
  <c r="H881" i="3"/>
  <c r="H913" i="3"/>
  <c r="H945" i="3"/>
  <c r="H977" i="3"/>
  <c r="H1009" i="3"/>
  <c r="H1041" i="3"/>
  <c r="H1073" i="3"/>
  <c r="H1105" i="3"/>
  <c r="H1137" i="3"/>
  <c r="H1169" i="3"/>
  <c r="H1201" i="3"/>
  <c r="H1233" i="3"/>
  <c r="H1265" i="3"/>
  <c r="H1297" i="3"/>
  <c r="H1329" i="3"/>
  <c r="H1361" i="3"/>
  <c r="H1393" i="3"/>
  <c r="H1425" i="3"/>
  <c r="H64" i="3"/>
  <c r="H128" i="3"/>
  <c r="H192" i="3"/>
  <c r="H256" i="3"/>
  <c r="H320" i="3"/>
  <c r="H384" i="3"/>
  <c r="H448" i="3"/>
  <c r="H512" i="3"/>
  <c r="H576" i="3"/>
  <c r="H640" i="3"/>
  <c r="H704" i="3"/>
  <c r="H768" i="3"/>
  <c r="H1447" i="3"/>
  <c r="H1475" i="3"/>
  <c r="H1491" i="3"/>
  <c r="H1507" i="3"/>
  <c r="H1523" i="3"/>
  <c r="H1522" i="3"/>
  <c r="H1544" i="3"/>
  <c r="H1560" i="3"/>
  <c r="H1640" i="3"/>
  <c r="H1752" i="3"/>
  <c r="H1768" i="3"/>
  <c r="H1784" i="3"/>
  <c r="H2152" i="3"/>
  <c r="H2168" i="3"/>
  <c r="H2184" i="3"/>
  <c r="H2200" i="3"/>
  <c r="H2216" i="3"/>
  <c r="H2232" i="3"/>
  <c r="H2248" i="3"/>
  <c r="H2886" i="3"/>
  <c r="H793" i="3"/>
  <c r="H825" i="3"/>
  <c r="H857" i="3"/>
  <c r="H889" i="3"/>
  <c r="H921" i="3"/>
  <c r="H953" i="3"/>
  <c r="H985" i="3"/>
  <c r="H1017" i="3"/>
  <c r="H1484" i="3"/>
  <c r="H1500" i="3"/>
  <c r="H16" i="3"/>
  <c r="H80" i="3"/>
  <c r="H144" i="3"/>
  <c r="H208" i="3"/>
  <c r="H272" i="3"/>
  <c r="H336" i="3"/>
  <c r="H400" i="3"/>
  <c r="H464" i="3"/>
  <c r="H528" i="3"/>
  <c r="H592" i="3"/>
  <c r="H656" i="3"/>
  <c r="H720" i="3"/>
  <c r="H1479" i="3"/>
  <c r="H1495" i="3"/>
  <c r="H1511" i="3"/>
  <c r="H1527" i="3"/>
  <c r="H1530" i="3"/>
  <c r="H1628" i="3"/>
  <c r="H1644" i="3"/>
  <c r="H1660" i="3"/>
  <c r="H1676" i="3"/>
  <c r="H1692" i="3"/>
  <c r="H1708" i="3"/>
  <c r="H1724" i="3"/>
  <c r="H2156" i="3"/>
  <c r="H2172" i="3"/>
  <c r="H2188" i="3"/>
  <c r="H2204" i="3"/>
  <c r="H2220" i="3"/>
  <c r="H2236" i="3"/>
  <c r="H2252" i="3"/>
  <c r="H3099" i="3"/>
  <c r="H3130" i="3"/>
  <c r="H3146" i="3"/>
  <c r="H3162" i="3"/>
  <c r="H3178" i="3"/>
  <c r="H3194" i="3"/>
  <c r="H3210" i="3"/>
  <c r="H3226" i="3"/>
  <c r="H5" i="3"/>
  <c r="H21" i="3"/>
  <c r="H37" i="3"/>
  <c r="H53" i="3"/>
  <c r="H69" i="3"/>
  <c r="H85" i="3"/>
  <c r="H101" i="3"/>
  <c r="H117" i="3"/>
  <c r="H133" i="3"/>
  <c r="H149" i="3"/>
  <c r="H165" i="3"/>
  <c r="H181" i="3"/>
  <c r="H197" i="3"/>
  <c r="H213" i="3"/>
  <c r="H229" i="3"/>
  <c r="H245" i="3"/>
  <c r="H261" i="3"/>
  <c r="H277" i="3"/>
  <c r="H293" i="3"/>
  <c r="H309" i="3"/>
  <c r="H325" i="3"/>
  <c r="H341" i="3"/>
  <c r="H357" i="3"/>
  <c r="H373" i="3"/>
  <c r="H389" i="3"/>
  <c r="H405" i="3"/>
  <c r="H421" i="3"/>
  <c r="H437" i="3"/>
  <c r="H97" i="3"/>
  <c r="H113" i="3"/>
  <c r="H129" i="3"/>
  <c r="H145" i="3"/>
  <c r="H161" i="3"/>
  <c r="H177" i="3"/>
  <c r="H193" i="3"/>
  <c r="H209" i="3"/>
  <c r="H225" i="3"/>
  <c r="H453" i="3"/>
  <c r="H469" i="3"/>
  <c r="H485" i="3"/>
  <c r="H501" i="3"/>
  <c r="H517" i="3"/>
  <c r="H533" i="3"/>
  <c r="H549" i="3"/>
  <c r="H565" i="3"/>
  <c r="H581" i="3"/>
  <c r="H597" i="3"/>
  <c r="H613" i="3"/>
  <c r="H629" i="3"/>
  <c r="H645" i="3"/>
  <c r="H661" i="3"/>
  <c r="H677" i="3"/>
  <c r="H693" i="3"/>
  <c r="H709" i="3"/>
  <c r="H725" i="3"/>
  <c r="H741" i="3"/>
  <c r="H757" i="3"/>
  <c r="H773" i="3"/>
  <c r="H178" i="3"/>
  <c r="H210" i="3"/>
  <c r="H242" i="3"/>
  <c r="H274" i="3"/>
  <c r="H306" i="3"/>
  <c r="H338" i="3"/>
  <c r="H370" i="3"/>
  <c r="H402" i="3"/>
  <c r="H434" i="3"/>
  <c r="H466" i="3"/>
  <c r="H498" i="3"/>
  <c r="H530" i="3"/>
  <c r="H562" i="3"/>
  <c r="H594" i="3"/>
  <c r="H626" i="3"/>
  <c r="H658" i="3"/>
  <c r="H690" i="3"/>
  <c r="H722" i="3"/>
  <c r="H754" i="3"/>
  <c r="H784" i="3"/>
  <c r="H800" i="3"/>
  <c r="H816" i="3"/>
  <c r="H832" i="3"/>
  <c r="H848" i="3"/>
  <c r="H864" i="3"/>
  <c r="H880" i="3"/>
  <c r="H896" i="3"/>
  <c r="H912" i="3"/>
  <c r="H928" i="3"/>
  <c r="H944" i="3"/>
  <c r="H960" i="3"/>
  <c r="H976" i="3"/>
  <c r="H992" i="3"/>
  <c r="H1008" i="3"/>
  <c r="H1040" i="3"/>
  <c r="H1056" i="3"/>
  <c r="H1088" i="3"/>
  <c r="H1104" i="3"/>
  <c r="H1120" i="3"/>
  <c r="H1216" i="3"/>
  <c r="H1232" i="3"/>
  <c r="H1248" i="3"/>
  <c r="H1264" i="3"/>
  <c r="H1280" i="3"/>
  <c r="H1296" i="3"/>
  <c r="H1312" i="3"/>
  <c r="H1324" i="3"/>
  <c r="H1328" i="3"/>
  <c r="H1344" i="3"/>
  <c r="H241" i="3"/>
  <c r="H257" i="3"/>
  <c r="H273" i="3"/>
  <c r="H289" i="3"/>
  <c r="H305" i="3"/>
  <c r="H321" i="3"/>
  <c r="H337" i="3"/>
  <c r="H353" i="3"/>
  <c r="H369" i="3"/>
  <c r="H385" i="3"/>
  <c r="H401" i="3"/>
  <c r="H417" i="3"/>
  <c r="H433" i="3"/>
  <c r="H449" i="3"/>
  <c r="H465" i="3"/>
  <c r="H481" i="3"/>
  <c r="H497" i="3"/>
  <c r="H513" i="3"/>
  <c r="H529" i="3"/>
  <c r="H545" i="3"/>
  <c r="H561" i="3"/>
  <c r="H577" i="3"/>
  <c r="H593" i="3"/>
  <c r="H609" i="3"/>
  <c r="H625" i="3"/>
  <c r="H641" i="3"/>
  <c r="H657" i="3"/>
  <c r="H673" i="3"/>
  <c r="H689" i="3"/>
  <c r="H705" i="3"/>
  <c r="H721" i="3"/>
  <c r="H737" i="3"/>
  <c r="H753" i="3"/>
  <c r="H769" i="3"/>
  <c r="H170" i="3"/>
  <c r="H202" i="3"/>
  <c r="H234" i="3"/>
  <c r="H266" i="3"/>
  <c r="H298" i="3"/>
  <c r="H330" i="3"/>
  <c r="H362" i="3"/>
  <c r="H394" i="3"/>
  <c r="H426" i="3"/>
  <c r="H458" i="3"/>
  <c r="H490" i="3"/>
  <c r="H522" i="3"/>
  <c r="H554" i="3"/>
  <c r="H586" i="3"/>
  <c r="H618" i="3"/>
  <c r="H650" i="3"/>
  <c r="H682" i="3"/>
  <c r="H714" i="3"/>
  <c r="H746" i="3"/>
  <c r="H778" i="3"/>
  <c r="H796" i="3"/>
  <c r="H812" i="3"/>
  <c r="H828" i="3"/>
  <c r="H844" i="3"/>
  <c r="H860" i="3"/>
  <c r="H876" i="3"/>
  <c r="H892" i="3"/>
  <c r="H908" i="3"/>
  <c r="H924" i="3"/>
  <c r="H956" i="3"/>
  <c r="H972" i="3"/>
  <c r="H988" i="3"/>
  <c r="H1004" i="3"/>
  <c r="H1020" i="3"/>
  <c r="H1036" i="3"/>
  <c r="H1068" i="3"/>
  <c r="H1100" i="3"/>
  <c r="H1140" i="3"/>
  <c r="H1172" i="3"/>
  <c r="H1204" i="3"/>
  <c r="H1212" i="3"/>
  <c r="H1228" i="3"/>
  <c r="H1244" i="3"/>
  <c r="H1276" i="3"/>
  <c r="H1292" i="3"/>
  <c r="H1340" i="3"/>
  <c r="H1404" i="3"/>
  <c r="H1452" i="3"/>
  <c r="H1468" i="3"/>
  <c r="H52" i="3"/>
  <c r="H116" i="3"/>
  <c r="H1372" i="3"/>
  <c r="H1420" i="3"/>
  <c r="H1436" i="3"/>
  <c r="H1456" i="3"/>
  <c r="H4" i="3"/>
  <c r="H68" i="3"/>
  <c r="H132" i="3"/>
  <c r="H196" i="3"/>
  <c r="H260" i="3"/>
  <c r="H324" i="3"/>
  <c r="H388" i="3"/>
  <c r="H452" i="3"/>
  <c r="H516" i="3"/>
  <c r="H580" i="3"/>
  <c r="H644" i="3"/>
  <c r="H708" i="3"/>
  <c r="H772" i="3"/>
  <c r="H809" i="3"/>
  <c r="H841" i="3"/>
  <c r="H873" i="3"/>
  <c r="H905" i="3"/>
  <c r="H937" i="3"/>
  <c r="H969" i="3"/>
  <c r="H1001" i="3"/>
  <c r="H1033" i="3"/>
  <c r="H1065" i="3"/>
  <c r="H1097" i="3"/>
  <c r="H1129" i="3"/>
  <c r="H1161" i="3"/>
  <c r="H1476" i="3"/>
  <c r="H1488" i="3"/>
  <c r="H1492" i="3"/>
  <c r="H1504" i="3"/>
  <c r="H48" i="3"/>
  <c r="H112" i="3"/>
  <c r="H176" i="3"/>
  <c r="H240" i="3"/>
  <c r="H304" i="3"/>
  <c r="H368" i="3"/>
  <c r="H432" i="3"/>
  <c r="H496" i="3"/>
  <c r="H560" i="3"/>
  <c r="H624" i="3"/>
  <c r="H688" i="3"/>
  <c r="H752" i="3"/>
  <c r="H1047" i="3"/>
  <c r="H1079" i="3"/>
  <c r="H1111" i="3"/>
  <c r="H1143" i="3"/>
  <c r="H1175" i="3"/>
  <c r="H1207" i="3"/>
  <c r="H1239" i="3"/>
  <c r="H1271" i="3"/>
  <c r="H1303" i="3"/>
  <c r="H1335" i="3"/>
  <c r="H1367" i="3"/>
  <c r="H1399" i="3"/>
  <c r="H1431" i="3"/>
  <c r="H1514" i="3"/>
  <c r="H1540" i="3"/>
  <c r="H1556" i="3"/>
  <c r="H1572" i="3"/>
  <c r="H1636" i="3"/>
  <c r="H1664" i="3"/>
  <c r="H1668" i="3"/>
  <c r="H1680" i="3"/>
  <c r="H1696" i="3"/>
  <c r="H1700" i="3"/>
  <c r="H1712" i="3"/>
  <c r="H1716" i="3"/>
  <c r="H1728" i="3"/>
  <c r="H2148" i="3"/>
  <c r="H2164" i="3"/>
  <c r="H2180" i="3"/>
  <c r="H2196" i="3"/>
  <c r="H2212" i="3"/>
  <c r="H2228" i="3"/>
  <c r="H2244" i="3"/>
  <c r="H3122" i="3"/>
  <c r="H3138" i="3"/>
  <c r="H3154" i="3"/>
  <c r="H3170" i="3"/>
  <c r="H3186" i="3"/>
  <c r="H3202" i="3"/>
  <c r="H3218" i="3"/>
  <c r="H180" i="3"/>
  <c r="H244" i="3"/>
  <c r="H308" i="3"/>
  <c r="H372" i="3"/>
  <c r="H436" i="3"/>
  <c r="H500" i="3"/>
  <c r="H564" i="3"/>
  <c r="H628" i="3"/>
  <c r="H692" i="3"/>
  <c r="H756" i="3"/>
  <c r="H801" i="3"/>
  <c r="H833" i="3"/>
  <c r="H865" i="3"/>
  <c r="H897" i="3"/>
  <c r="H929" i="3"/>
  <c r="H961" i="3"/>
  <c r="H993" i="3"/>
  <c r="H1025" i="3"/>
  <c r="H1057" i="3"/>
  <c r="H1089" i="3"/>
  <c r="H1121" i="3"/>
  <c r="H1153" i="3"/>
  <c r="H1185" i="3"/>
  <c r="H1217" i="3"/>
  <c r="H1249" i="3"/>
  <c r="H1281" i="3"/>
  <c r="H1313" i="3"/>
  <c r="H1345" i="3"/>
  <c r="H1377" i="3"/>
  <c r="H1409" i="3"/>
  <c r="H1441" i="3"/>
  <c r="H1472" i="3"/>
  <c r="H32" i="3"/>
  <c r="H96" i="3"/>
  <c r="H160" i="3"/>
  <c r="H224" i="3"/>
  <c r="H288" i="3"/>
  <c r="H352" i="3"/>
  <c r="H416" i="3"/>
  <c r="H480" i="3"/>
  <c r="H544" i="3"/>
  <c r="H608" i="3"/>
  <c r="H672" i="3"/>
  <c r="H736" i="3"/>
  <c r="H1463" i="3"/>
  <c r="H1536" i="3"/>
  <c r="H1552" i="3"/>
  <c r="H1568" i="3"/>
  <c r="H1744" i="3"/>
  <c r="H1760" i="3"/>
  <c r="H1776" i="3"/>
  <c r="H2144" i="3"/>
  <c r="H2160" i="3"/>
  <c r="H2176" i="3"/>
  <c r="H2192" i="3"/>
  <c r="H2208" i="3"/>
  <c r="H2224" i="3"/>
  <c r="H2240" i="3"/>
  <c r="H1528" i="3"/>
  <c r="H3121" i="3"/>
  <c r="H3137" i="3"/>
  <c r="H3153" i="3"/>
  <c r="H3169" i="3"/>
  <c r="H3185" i="3"/>
  <c r="H3201" i="3"/>
  <c r="H3217" i="3"/>
  <c r="H3117" i="3"/>
  <c r="H3133" i="3"/>
  <c r="H3149" i="3"/>
  <c r="H3165" i="3"/>
  <c r="H3181" i="3"/>
  <c r="H3197" i="3"/>
  <c r="H3213" i="3"/>
  <c r="H3229" i="3"/>
  <c r="H3111" i="3"/>
  <c r="H3123" i="3"/>
  <c r="H3131" i="3"/>
  <c r="H3139" i="3"/>
  <c r="H3147" i="3"/>
  <c r="H3155" i="3"/>
  <c r="H3163" i="3"/>
  <c r="H3171" i="3"/>
  <c r="H3179" i="3"/>
  <c r="H3187" i="3"/>
  <c r="H3195" i="3"/>
  <c r="H3203" i="3"/>
  <c r="H3211" i="3"/>
  <c r="H3219" i="3"/>
  <c r="H3227" i="3"/>
  <c r="H2890" i="3"/>
  <c r="H2894" i="3"/>
  <c r="H2898" i="3"/>
  <c r="H2902" i="3"/>
  <c r="H2906" i="3"/>
  <c r="H2910" i="3"/>
  <c r="H2914" i="3"/>
  <c r="H2918" i="3"/>
  <c r="H2922" i="3"/>
  <c r="H2926" i="3"/>
  <c r="H2930" i="3"/>
  <c r="H2934" i="3"/>
  <c r="H2938" i="3"/>
  <c r="H2942" i="3"/>
  <c r="H2946" i="3"/>
  <c r="H2950" i="3"/>
  <c r="H2954" i="3"/>
  <c r="H2958" i="3"/>
  <c r="H2962" i="3"/>
  <c r="H2966" i="3"/>
  <c r="H2970" i="3"/>
  <c r="H2974" i="3"/>
  <c r="H2978" i="3"/>
  <c r="H2982" i="3"/>
  <c r="H2986" i="3"/>
  <c r="H2990" i="3"/>
  <c r="H2994" i="3"/>
  <c r="H2998" i="3"/>
  <c r="H3002" i="3"/>
  <c r="H3006" i="3"/>
  <c r="H3010" i="3"/>
  <c r="H3014" i="3"/>
  <c r="H3018" i="3"/>
  <c r="H3022" i="3"/>
  <c r="H3026" i="3"/>
  <c r="H3030" i="3"/>
  <c r="H3034" i="3"/>
  <c r="H3038" i="3"/>
  <c r="H3042" i="3"/>
  <c r="H3046" i="3"/>
  <c r="H3050" i="3"/>
  <c r="H3054" i="3"/>
  <c r="H3058" i="3"/>
  <c r="H3062" i="3"/>
  <c r="H3066" i="3"/>
  <c r="H3070" i="3"/>
  <c r="H3074" i="3"/>
  <c r="H3078" i="3"/>
  <c r="H3082" i="3"/>
  <c r="H3086" i="3"/>
  <c r="H3090" i="3"/>
  <c r="H3094" i="3"/>
  <c r="H3110" i="3"/>
  <c r="H3118" i="3"/>
  <c r="H3126" i="3"/>
  <c r="H3134" i="3"/>
  <c r="H3142" i="3"/>
  <c r="H3150" i="3"/>
  <c r="H3158" i="3"/>
  <c r="H3166" i="3"/>
  <c r="H3174" i="3"/>
  <c r="H3182" i="3"/>
  <c r="H3190" i="3"/>
  <c r="H3198" i="3"/>
  <c r="H3206" i="3"/>
  <c r="H3214" i="3"/>
  <c r="H3222" i="3"/>
  <c r="E3115" i="3"/>
  <c r="H3115" i="3" s="1"/>
  <c r="H3119" i="3"/>
  <c r="H3127" i="3"/>
  <c r="H3135" i="3"/>
  <c r="H3143" i="3"/>
  <c r="H3151" i="3"/>
  <c r="H3159" i="3"/>
  <c r="H3167" i="3"/>
  <c r="H3175" i="3"/>
  <c r="H3183" i="3"/>
  <c r="H3191" i="3"/>
  <c r="H3199" i="3"/>
  <c r="H3207" i="3"/>
  <c r="H3215" i="3"/>
  <c r="H3223" i="3"/>
  <c r="E3114" i="3"/>
  <c r="H3114" i="3" s="1"/>
  <c r="E3112" i="3"/>
  <c r="H3112" i="3" s="1"/>
  <c r="H3113" i="3"/>
  <c r="G29" i="1"/>
  <c r="G26" i="1"/>
  <c r="G24" i="1"/>
  <c r="G18" i="1"/>
  <c r="G4" i="1"/>
  <c r="G32" i="1" l="1"/>
  <c r="F31" i="1"/>
  <c r="F30" i="1"/>
  <c r="F28" i="1"/>
  <c r="F27" i="1"/>
  <c r="F25" i="1"/>
  <c r="F23" i="1"/>
  <c r="F22" i="1"/>
  <c r="F21" i="1"/>
  <c r="F20" i="1"/>
  <c r="F19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<sst xmlns="http://schemas.openxmlformats.org/spreadsheetml/2006/main" count="3460" uniqueCount="121">
  <si>
    <r>
      <t xml:space="preserve">     </t>
    </r>
    <r>
      <rPr>
        <b/>
        <u/>
        <sz val="10"/>
        <color rgb="FF000000"/>
        <rFont val="Arial"/>
        <family val="2"/>
      </rPr>
      <t>Comunidad Cumaribo</t>
    </r>
  </si>
  <si>
    <r>
      <rPr>
        <b/>
        <sz val="12"/>
        <color rgb="FFFF0000"/>
        <rFont val="Aptos Narrow"/>
        <family val="2"/>
        <scheme val="minor"/>
      </rPr>
      <t xml:space="preserve">SOLUCIÓN HÍBRIDA CONCENTRADA </t>
    </r>
    <r>
      <rPr>
        <b/>
        <sz val="12"/>
        <rFont val="Aptos Narrow"/>
        <family val="2"/>
        <scheme val="minor"/>
      </rPr>
      <t>1340</t>
    </r>
    <r>
      <rPr>
        <b/>
        <sz val="12"/>
        <color theme="1"/>
        <rFont val="Aptos Narrow"/>
        <family val="2"/>
        <scheme val="minor"/>
      </rPr>
      <t xml:space="preserve"> USUARIOS</t>
    </r>
  </si>
  <si>
    <t>ITEM</t>
  </si>
  <si>
    <t>ACTIVO</t>
  </si>
  <si>
    <t>DESCRIPCIÓN</t>
  </si>
  <si>
    <t>EJECUCION</t>
  </si>
  <si>
    <t>VALOR PARCIAL EJECUTADO</t>
  </si>
  <si>
    <t>Sistema Solar Fotovoltaico CONCENTRADO PARA 24 USUARIOS</t>
  </si>
  <si>
    <t>CANTIDAD</t>
  </si>
  <si>
    <t>UND</t>
  </si>
  <si>
    <t>VR. UNITARIO</t>
  </si>
  <si>
    <t>Panel solar</t>
  </si>
  <si>
    <t>Bateria</t>
  </si>
  <si>
    <t>Inversor</t>
  </si>
  <si>
    <t>Estructura</t>
  </si>
  <si>
    <t>Malla a tierra</t>
  </si>
  <si>
    <t>Equipo de maniobra</t>
  </si>
  <si>
    <t>Tablero AC</t>
  </si>
  <si>
    <t>Transformador</t>
  </si>
  <si>
    <t>Sistema de comunicaciones</t>
  </si>
  <si>
    <t>2.2</t>
  </si>
  <si>
    <t>Conexión a usuario</t>
  </si>
  <si>
    <t>Medidor</t>
  </si>
  <si>
    <t>Grupo electrógeno de respaldo</t>
  </si>
  <si>
    <t>Grupo electrogeno</t>
  </si>
  <si>
    <t>Obras Civiles</t>
  </si>
  <si>
    <t>Caseta</t>
  </si>
  <si>
    <t>Tanque</t>
  </si>
  <si>
    <t>TOTAL EJECUTADO EN CUMARIBO</t>
  </si>
  <si>
    <t>UNIDADES</t>
  </si>
  <si>
    <t>km</t>
  </si>
  <si>
    <t>GLB</t>
  </si>
  <si>
    <t>Red de media tensión</t>
  </si>
  <si>
    <t>Panel solar Mono facial STC 460 Watt/tolerancia positiva en potencia +3%/0,6%degradacion lineal/eficiencia modulo &gt;= 21,16%. (Incluye Suministro, transporte e instalación)</t>
  </si>
  <si>
    <t>Cluster de baterias(BAT) Litio, 200,15 KVA e inversor bidireccional 208 KVA ( europeo).Incluye contenedor IP65 (Incluye Suministro, transporte e instalación)</t>
  </si>
  <si>
    <t>Inversores de conexión a red 200 KW /1500 VDC/800 VAC/Eficiencia máxima &gt;=99% / IP66 / 9 MPPT (Incluye Suministro, transporte e instalación)</t>
  </si>
  <si>
    <t>Estructuras de fijación de paneles en acero estructural galvanizado (&gt;70 micras), para 52 módulos, dimensiones (30,20 m x 3,8m) (Incluye Suministro, transporte e instalación)</t>
  </si>
  <si>
    <t>Sistema de tierras de la planta solar (IVA Incluido en conductores) (Incluye Suministro, transporte e instalación)</t>
  </si>
  <si>
    <t>Celda de interrupcion DM1A_17 kAmp./SF6 con celda de remonte (Incluye Suministro, transporte e instalación)</t>
  </si>
  <si>
    <t>Tablero de distribución de potencia T_1/ 1600 Amperios,800VAC/42 kA  (Incluye Suministro, transporte e instalación)</t>
  </si>
  <si>
    <t>Tablero de distribución de potencia T_2/ 2000 Amperios,440 VAC/42 kA (Según diagrama unifilar de replanteo Plano: ELE-01)  (Incluye Suministro, transporte e instalación)</t>
  </si>
  <si>
    <t>Tablero de distribución de potencia T_3/ 1600 Amperios,480 VAC/42 kA  (Incluye Suministro, transporte e instalación)</t>
  </si>
  <si>
    <t>Transformador Seco clase H, 1000 kVA trifásico 800/440V. Incluye contenedor ventilado  (Incluye Suministro, transporte e instalación)</t>
  </si>
  <si>
    <t>Transformador Seco clase H, 325 kVA trifásico 480/440V. Incluye contenedor ventilado  (Incluye Suministro, transporte e instalación)</t>
  </si>
  <si>
    <t>Transformador Seco clase H, 425 kVA trifásico 480/440V. Incluye contenedor ventilado  (Incluye Suministro, transporte e instalación)</t>
  </si>
  <si>
    <t>Sistema de comunicaciones, control y monitoreo del sistema híbrido solar fotovoltaico - diésel centralizado Main Control (Incluye Suministro, transporte e instalación)</t>
  </si>
  <si>
    <t>Líneas de extensión en 13,2 kv, 4,2km (Incluye Suministro, transporte e instalación) (Incluye Suministro, transporte e instalación)</t>
  </si>
  <si>
    <t>Líneas de extensión en alimentación secundaria en cable cuádruplex 1/0, 850m (Incluye Suministro, transporte e instalación)</t>
  </si>
  <si>
    <t>Cable de guarda y accesorios de montaje para líneas de extensión en 13.2 kV, 4,2km (Incluye Suministro, transporte e instalación)</t>
  </si>
  <si>
    <t>Sistema de medición bidireccional de energía eléctrica, calibrado, Acometidas por MPPT, para transformadores y plantas generadoras  (Incluye Suministro, transporte e instalación)</t>
  </si>
  <si>
    <t>Planta generadora stand by 750 KW/440 V, incluidos accesos se batería arranque, válvulas de corte combustible, soportes anti vibratorios, cabina antruidos. (Incluye Suministro, transporte e instalación)</t>
  </si>
  <si>
    <t>Planta generadora stand by 625 KW/440 V, incluidos accesorios se batería arranque, válvulas de corte combustible, soportes anti vibratorios, cabina antruidos. (Incluye Suministro, transporte e instalación)</t>
  </si>
  <si>
    <t>Caseta en estructura para albergar equipos del sistema híbrido solar fotovoltaico - diésel centralizado, Cerramiento perimetral, sistema y tablero de servicios auxiliares (Sistema RCI, Aire acondicionado, UPS, Iluminación)  (Incluye Suministro, transporte e instalación)</t>
  </si>
  <si>
    <t>Sistema de suministro y abastecimiento de combustible,  Sistema de filtración Nanotec y mantenimiento de tanques principales  (Incluye Suministro, transporte e instalación)</t>
  </si>
  <si>
    <t>Cable Mt
cable de guarda para mt</t>
  </si>
  <si>
    <t>Cable MT subterraneo</t>
  </si>
  <si>
    <t xml:space="preserve">
cable mt subterraneo</t>
  </si>
  <si>
    <t>cable de extension MT</t>
  </si>
  <si>
    <t>Refuerzo acometida existente principal trafo 13,2 KV (IVA incluido en conductores). (Incluye Suministro, transporte e instalación)(cable desalida de la la planta al transformador)</t>
  </si>
  <si>
    <t>Cableado de media tensión en cable XLPE 15 kV 2/0 AWG, unidad global (Incluye Suministro, transporte e instalación) dentro de la estación generadora</t>
  </si>
  <si>
    <t>SECUENCIA</t>
  </si>
  <si>
    <t>CÓD. ARTÍCULO</t>
  </si>
  <si>
    <t>NOMBRE ARTÍCULO</t>
  </si>
  <si>
    <t>DESCRIPCION</t>
  </si>
  <si>
    <t>UNIDAD</t>
  </si>
  <si>
    <t>VALOR UNITARIO</t>
  </si>
  <si>
    <t>TOTAL EJECUTADO</t>
  </si>
  <si>
    <t>PANEL SOLAR MONO FACIAL</t>
  </si>
  <si>
    <t>BATERÍA 200 AH</t>
  </si>
  <si>
    <t>INVERSOR DE CONEXIÓN</t>
  </si>
  <si>
    <t>ESTRUCTURA DE SOPORTE PARA SISTEMAS HÍBRIDOS A PISO</t>
  </si>
  <si>
    <t>Malla a tierra en cable de cobre desnudo Nº 1/0, varillas de cobre de 5/8" x 2.4 m, soldadura exotér</t>
  </si>
  <si>
    <t>CELDA DE INTERRUPCIÓN</t>
  </si>
  <si>
    <t>TABLERO AC/DC</t>
  </si>
  <si>
    <t>TRANSFORMADOR SECO</t>
  </si>
  <si>
    <t>Sistema de comunicaciones, control y monitoreo del sistema híbrido solar fotovoltaico - diésel centr</t>
  </si>
  <si>
    <t>CABLE MT. SUBTERRÁNEO</t>
  </si>
  <si>
    <t>CABLE DE EXTENCIÓN MT</t>
  </si>
  <si>
    <t>CABLE DE GUARDA MT</t>
  </si>
  <si>
    <t>MEDIDOR BIDIRECCIONAL</t>
  </si>
  <si>
    <t>GRUPO ELECTRÓGENO CON COMPONENTE</t>
  </si>
  <si>
    <t>Caseta en estructura para albergar equipos</t>
  </si>
  <si>
    <t>TANQUE DE COMBUSTIBLE GRUPO ELECTRÓGENOS</t>
  </si>
  <si>
    <t xml:space="preserve">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</si>
  <si>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</si>
  <si>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</si>
  <si>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</si>
  <si>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Estructuras de fijación de paneles en acero estructural galvanizado (&gt;70 micras), para 52 módulos, dimensiones (30,20 m x 3,8m)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</si>
  <si>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Sistema de tierras de la planta solar (IVA Incluido en conductores)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</si>
  <si>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Celda de interrupcion DM1A_17 kAmp./SF6 con celda de remonte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</si>
  <si>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Tablero de distribución de potencia T_1/ 1600 Amperios,800VAC/42 kA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</si>
  <si>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Tablero de distribución de potencia T_2/ 2000 Amperios,440 VAC/42 kA (Según diagrama unifilar de replanteo Plano: ELE-01)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</si>
  <si>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Tablero de distribución de potencia T_3/ 1600 Amperios,480 VAC/42 kA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</si>
  <si>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</si>
  <si>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Transformador Seco clase H, 325 kVA trifásico 480/440V.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</si>
  <si>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Transformador Seco clase H, 425 kVA trifásico 480/440V.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</si>
  <si>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Sistema de comunicaciones, control y monitoreo del sistema híbrido solar fotovoltaico - diésel centralizado Main Control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</si>
  <si>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Refuerzo acometida existente principal trafo 13,2 KV (IVA incluido en conductores). (Incluye Suministro, transporte e instalación)(cable desalida de la la planta al transformador);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</si>
  <si>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Líneas de extensión en 13,2 kv, 4,2km (Incluye Suministro, transporte e instalación)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</si>
  <si>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Líneas de extensión en alimentación secundaria en cable cuádruplex 1/0, 850m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</si>
  <si>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Cable de guarda y accesorios de montaje para líneas de extensión en 13.2 kV, 4,2km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</si>
  <si>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Cableado de media tensión en cable XLPE 15 kV 2/0 AWG, unidad global (Incluye Suministro, transporte e instalación) dentro de la estación generadora;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</si>
  <si>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</si>
  <si>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Planta generadora stand by 750 KW/440 V, incluidos accesos se batería arranque, válvulas de corte combustible, soportes anti vibratorios, cabina antruidos.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</si>
  <si>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Planta generadora stand by 625 KW/440 V, incluidos accesorios se batería arranque, válvulas de corte combustible, soportes anti vibratorios, cabina antruidos.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</si>
  <si>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Caseta en estructura para albergar equipos del sistema híbrido solar fotovoltaico - diésel centralizado, Cerramiento perimetral, sistema y tablero de servicios auxiliares (Sistema RCI, Aire acondicionado, UPS, Iluminación)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</si>
  <si>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Sistema de suministro y abastecimiento de combustible,  Sistema de filtración Nanotec y mantenimiento de tanques principales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t>
  </si>
  <si>
    <t>CONSECUTIVO</t>
  </si>
  <si>
    <t>CÓDIGO ARTÍCULO</t>
  </si>
  <si>
    <t>MUNICIPIO</t>
  </si>
  <si>
    <t>LLAVE</t>
  </si>
  <si>
    <t>CUMARIBO</t>
  </si>
  <si>
    <t>TOTAL</t>
  </si>
  <si>
    <t>Cuenta de CÓDIGO ARTÍCULO</t>
  </si>
  <si>
    <t>Valores</t>
  </si>
  <si>
    <t>Suma de VALOR UNITARIO</t>
  </si>
  <si>
    <t>*</t>
  </si>
  <si>
    <t>ENTRADA 1</t>
  </si>
  <si>
    <t>ENTRADA 2</t>
  </si>
  <si>
    <t>ENTRADA 3</t>
  </si>
  <si>
    <t>DIFERENCIA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</si>
</sst>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\ #,##0;[Red]\-&quot;$&quot;\ #,##0"/>
    <numFmt numFmtId="8" formatCode="&quot;$&quot;\ #,##0.00;[Red]\-&quot;$&quot;\ #,##0.00"/>
    <numFmt numFmtId="43" formatCode="_-* #,##0.00_-;\-* #,##0.00_-;_-* &quot;-&quot;??_-;_-@_-"/>
    <numFmt numFmtId="164" formatCode="[$$-240A]\ #,##0.00;\-[$$-240A]\ #,##0.00"/>
    <numFmt numFmtId="165" formatCode="[$$-240A]\ #,##0;\-[$$-240A]\ #,##0"/>
    <numFmt numFmtId="166" formatCode="&quot;$&quot;\ #,##0.00;[Red]&quot;$&quot;\ 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66">
    <xf numFmtId="0" fontId="0" fillId="0" borderId="0" xfId="0"/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6" fontId="8" fillId="0" borderId="0" xfId="0" applyNumberFormat="1" applyFont="1"/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164" fontId="7" fillId="0" borderId="5" xfId="1" applyNumberFormat="1" applyFont="1" applyBorder="1" applyAlignment="1">
      <alignment horizontal="right" vertical="center" wrapText="1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center" vertical="center"/>
    </xf>
    <xf numFmtId="43" fontId="8" fillId="7" borderId="5" xfId="1" applyFont="1" applyFill="1" applyBorder="1" applyAlignment="1">
      <alignment horizontal="center" vertical="center"/>
    </xf>
    <xf numFmtId="164" fontId="8" fillId="8" borderId="5" xfId="1" applyNumberFormat="1" applyFont="1" applyFill="1" applyBorder="1" applyAlignment="1">
      <alignment horizontal="right" vertical="center"/>
    </xf>
    <xf numFmtId="0" fontId="7" fillId="8" borderId="5" xfId="0" applyFont="1" applyFill="1" applyBorder="1" applyAlignment="1">
      <alignment horizontal="center" vertical="center" wrapText="1"/>
    </xf>
    <xf numFmtId="2" fontId="7" fillId="8" borderId="5" xfId="0" applyNumberFormat="1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vertical="center" wrapText="1"/>
    </xf>
    <xf numFmtId="164" fontId="7" fillId="6" borderId="5" xfId="1" applyNumberFormat="1" applyFont="1" applyFill="1" applyBorder="1" applyAlignment="1">
      <alignment horizontal="right" vertical="center" wrapText="1"/>
    </xf>
    <xf numFmtId="164" fontId="8" fillId="0" borderId="5" xfId="1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5" fontId="7" fillId="6" borderId="5" xfId="1" applyNumberFormat="1" applyFont="1" applyFill="1" applyBorder="1" applyAlignment="1">
      <alignment horizontal="right" vertical="center"/>
    </xf>
    <xf numFmtId="164" fontId="0" fillId="0" borderId="0" xfId="0" applyNumberFormat="1"/>
    <xf numFmtId="164" fontId="8" fillId="0" borderId="5" xfId="1" applyNumberFormat="1" applyFont="1" applyFill="1" applyBorder="1" applyAlignment="1">
      <alignment horizontal="right" vertical="center"/>
    </xf>
    <xf numFmtId="43" fontId="8" fillId="0" borderId="5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8" borderId="6" xfId="2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/>
    </xf>
    <xf numFmtId="43" fontId="8" fillId="7" borderId="6" xfId="1" applyFont="1" applyFill="1" applyBorder="1" applyAlignment="1">
      <alignment horizontal="center" vertical="center"/>
    </xf>
    <xf numFmtId="164" fontId="8" fillId="8" borderId="6" xfId="1" applyNumberFormat="1" applyFont="1" applyFill="1" applyBorder="1" applyAlignment="1">
      <alignment horizontal="right" vertical="center"/>
    </xf>
    <xf numFmtId="43" fontId="8" fillId="0" borderId="6" xfId="1" applyFont="1" applyFill="1" applyBorder="1" applyAlignment="1">
      <alignment horizontal="center" vertical="center"/>
    </xf>
    <xf numFmtId="164" fontId="8" fillId="0" borderId="6" xfId="1" applyNumberFormat="1" applyFont="1" applyFill="1" applyBorder="1" applyAlignment="1">
      <alignment horizontal="right" vertical="center"/>
    </xf>
    <xf numFmtId="164" fontId="8" fillId="0" borderId="6" xfId="1" applyNumberFormat="1" applyFont="1" applyBorder="1" applyAlignment="1">
      <alignment horizontal="right" vertical="center"/>
    </xf>
    <xf numFmtId="0" fontId="8" fillId="8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2" fontId="8" fillId="8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8" fontId="12" fillId="3" borderId="6" xfId="0" applyNumberFormat="1" applyFont="1" applyFill="1" applyBorder="1" applyAlignment="1">
      <alignment horizontal="center" vertical="center" wrapText="1"/>
    </xf>
    <xf numFmtId="8" fontId="12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8" fontId="0" fillId="0" borderId="0" xfId="0" applyNumberFormat="1"/>
    <xf numFmtId="0" fontId="0" fillId="0" borderId="0" xfId="0" pivotButton="1"/>
    <xf numFmtId="3" fontId="0" fillId="0" borderId="0" xfId="0" applyNumberFormat="1"/>
    <xf numFmtId="166" fontId="0" fillId="0" borderId="0" xfId="0" applyNumberFormat="1"/>
    <xf numFmtId="166" fontId="0" fillId="3" borderId="0" xfId="0" applyNumberFormat="1" applyFill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8" fontId="11" fillId="6" borderId="6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6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S-Usuario" refreshedDate="45697.795068634259" createdVersion="5" refreshedVersion="5" minRefreshableVersion="3" recordCount="3228" xr:uid="{00000000-000A-0000-FFFF-FFFF12000000}">
  <cacheSource type="worksheet">
    <worksheetSource ref="A1:H3229" sheet="LLAVE"/>
  </cacheSource>
  <cacheFields count="8">
    <cacheField name="CONSECUTIVO" numFmtId="0">
      <sharedItems containsSemiMixedTypes="0" containsString="0" containsNumber="1" containsInteger="1" minValue="1" maxValue="3228"/>
    </cacheField>
    <cacheField name="CÓDIGO ARTÍCULO" numFmtId="0">
      <sharedItems containsSemiMixedTypes="0" containsString="0" containsNumber="1" containsInteger="1" minValue="3020010006" maxValue="4040010088" count="16">
        <n v="4020030071"/>
        <n v="4020030046"/>
        <n v="4020030078"/>
        <n v="4040010088"/>
        <n v="4020030033"/>
        <n v="4030010007"/>
        <n v="4020030075"/>
        <n v="4030010006"/>
        <n v="4020030031"/>
        <n v="4010011152"/>
        <n v="4010011153"/>
        <n v="4010011154"/>
        <n v="4020030070"/>
        <n v="4020010016"/>
        <n v="3020010006"/>
        <n v="4020010017"/>
      </sharedItems>
    </cacheField>
    <cacheField name="NOMBRE ARTÍCULO" numFmtId="0">
      <sharedItems/>
    </cacheField>
    <cacheField name="MUNICIPIO" numFmtId="0">
      <sharedItems/>
    </cacheField>
    <cacheField name="VALOR UNITARIO" numFmtId="0">
      <sharedItems containsSemiMixedTypes="0" containsString="0" containsNumber="1" minValue="1111447.3140353274" maxValue="2384066716.2794724"/>
    </cacheField>
    <cacheField name="CANTIDAD" numFmtId="0">
      <sharedItems containsSemiMixedTypes="0" containsString="0" containsNumber="1" containsInteger="1" minValue="1" maxValue="1"/>
    </cacheField>
    <cacheField name="DESCRIPCION" numFmtId="0">
      <sharedItems longText="1"/>
    </cacheField>
    <cacheField name="LLAV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228">
  <r>
    <n v="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20030071PANEL SOLAR MONO FACIAL1111447,31403533"/>
  </r>
  <r>
    <n v="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20030071PANEL SOLAR MONO FACIAL1111447,31403533"/>
  </r>
  <r>
    <n v="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020030071PANEL SOLAR MONO FACIAL1111447,31403533"/>
  </r>
  <r>
    <n v="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020030071PANEL SOLAR MONO FACIAL1111447,31403533"/>
  </r>
  <r>
    <n v="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020030071PANEL SOLAR MONO FACIAL1111447,31403533"/>
  </r>
  <r>
    <n v="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020030071PANEL SOLAR MONO FACIAL1111447,31403533"/>
  </r>
  <r>
    <n v="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020030071PANEL SOLAR MONO FACIAL1111447,31403533"/>
  </r>
  <r>
    <n v="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020030071PANEL SOLAR MONO FACIAL1111447,31403533"/>
  </r>
  <r>
    <n v="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020030071PANEL SOLAR MONO FACIAL1111447,31403533"/>
  </r>
  <r>
    <n v="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020030071PANEL SOLAR MONO FACIAL1111447,31403533"/>
  </r>
  <r>
    <n v="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020030071PANEL SOLAR MONO FACIAL1111447,31403533"/>
  </r>
  <r>
    <n v="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020030071PANEL SOLAR MONO FACIAL1111447,31403533"/>
  </r>
  <r>
    <n v="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020030071PANEL SOLAR MONO FACIAL1111447,31403533"/>
  </r>
  <r>
    <n v="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020030071PANEL SOLAR MONO FACIAL1111447,31403533"/>
  </r>
  <r>
    <n v="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020030071PANEL SOLAR MONO FACIAL1111447,31403533"/>
  </r>
  <r>
    <n v="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020030071PANEL SOLAR MONO FACIAL1111447,31403533"/>
  </r>
  <r>
    <n v="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020030071PANEL SOLAR MONO FACIAL1111447,31403533"/>
  </r>
  <r>
    <n v="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020030071PANEL SOLAR MONO FACIAL1111447,31403533"/>
  </r>
  <r>
    <n v="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020030071PANEL SOLAR MONO FACIAL1111447,31403533"/>
  </r>
  <r>
    <n v="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020030071PANEL SOLAR MONO FACIAL1111447,31403533"/>
  </r>
  <r>
    <n v="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020030071PANEL SOLAR MONO FACIAL1111447,31403533"/>
  </r>
  <r>
    <n v="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020030071PANEL SOLAR MONO FACIAL1111447,31403533"/>
  </r>
  <r>
    <n v="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020030071PANEL SOLAR MONO FACIAL1111447,31403533"/>
  </r>
  <r>
    <n v="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020030071PANEL SOLAR MONO FACIAL1111447,31403533"/>
  </r>
  <r>
    <n v="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020030071PANEL SOLAR MONO FACIAL1111447,31403533"/>
  </r>
  <r>
    <n v="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020030071PANEL SOLAR MONO FACIAL1111447,31403533"/>
  </r>
  <r>
    <n v="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020030071PANEL SOLAR MONO FACIAL1111447,31403533"/>
  </r>
  <r>
    <n v="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020030071PANEL SOLAR MONO FACIAL1111447,31403533"/>
  </r>
  <r>
    <n v="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020030071PANEL SOLAR MONO FACIAL1111447,31403533"/>
  </r>
  <r>
    <n v="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020030071PANEL SOLAR MONO FACIAL1111447,31403533"/>
  </r>
  <r>
    <n v="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020030071PANEL SOLAR MONO FACIAL1111447,31403533"/>
  </r>
  <r>
    <n v="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4020030071PANEL SOLAR MONO FACIAL1111447,31403533"/>
  </r>
  <r>
    <n v="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4020030071PANEL SOLAR MONO FACIAL1111447,31403533"/>
  </r>
  <r>
    <n v="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4020030071PANEL SOLAR MONO FACIAL1111447,31403533"/>
  </r>
  <r>
    <n v="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4020030071PANEL SOLAR MONO FACIAL1111447,31403533"/>
  </r>
  <r>
    <n v="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4020030071PANEL SOLAR MONO FACIAL1111447,31403533"/>
  </r>
  <r>
    <n v="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4020030071PANEL SOLAR MONO FACIAL1111447,31403533"/>
  </r>
  <r>
    <n v="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4020030071PANEL SOLAR MONO FACIAL1111447,31403533"/>
  </r>
  <r>
    <n v="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4020030071PANEL SOLAR MONO FACIAL1111447,31403533"/>
  </r>
  <r>
    <n v="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4020030071PANEL SOLAR MONO FACIAL1111447,31403533"/>
  </r>
  <r>
    <n v="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4020030071PANEL SOLAR MONO FACIAL1111447,31403533"/>
  </r>
  <r>
    <n v="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4020030071PANEL SOLAR MONO FACIAL1111447,31403533"/>
  </r>
  <r>
    <n v="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4020030071PANEL SOLAR MONO FACIAL1111447,31403533"/>
  </r>
  <r>
    <n v="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4020030071PANEL SOLAR MONO FACIAL1111447,31403533"/>
  </r>
  <r>
    <n v="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4020030071PANEL SOLAR MONO FACIAL1111447,31403533"/>
  </r>
  <r>
    <n v="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4020030071PANEL SOLAR MONO FACIAL1111447,31403533"/>
  </r>
  <r>
    <n v="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4020030071PANEL SOLAR MONO FACIAL1111447,31403533"/>
  </r>
  <r>
    <n v="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4020030071PANEL SOLAR MONO FACIAL1111447,31403533"/>
  </r>
  <r>
    <n v="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4020030071PANEL SOLAR MONO FACIAL1111447,31403533"/>
  </r>
  <r>
    <n v="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4020030071PANEL SOLAR MONO FACIAL1111447,31403533"/>
  </r>
  <r>
    <n v="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4020030071PANEL SOLAR MONO FACIAL1111447,31403533"/>
  </r>
  <r>
    <n v="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4020030071PANEL SOLAR MONO FACIAL1111447,31403533"/>
  </r>
  <r>
    <n v="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4020030071PANEL SOLAR MONO FACIAL1111447,31403533"/>
  </r>
  <r>
    <n v="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4020030071PANEL SOLAR MONO FACIAL1111447,31403533"/>
  </r>
  <r>
    <n v="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4020030071PANEL SOLAR MONO FACIAL1111447,31403533"/>
  </r>
  <r>
    <n v="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4020030071PANEL SOLAR MONO FACIAL1111447,31403533"/>
  </r>
  <r>
    <n v="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4020030071PANEL SOLAR MONO FACIAL1111447,31403533"/>
  </r>
  <r>
    <n v="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4020030071PANEL SOLAR MONO FACIAL1111447,31403533"/>
  </r>
  <r>
    <n v="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4020030071PANEL SOLAR MONO FACIAL1111447,31403533"/>
  </r>
  <r>
    <n v="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4020030071PANEL SOLAR MONO FACIAL1111447,31403533"/>
  </r>
  <r>
    <n v="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4020030071PANEL SOLAR MONO FACIAL1111447,31403533"/>
  </r>
  <r>
    <n v="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4020030071PANEL SOLAR MONO FACIAL1111447,31403533"/>
  </r>
  <r>
    <n v="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4020030071PANEL SOLAR MONO FACIAL1111447,31403533"/>
  </r>
  <r>
    <n v="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4020030071PANEL SOLAR MONO FACIAL1111447,31403533"/>
  </r>
  <r>
    <n v="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4020030071PANEL SOLAR MONO FACIAL1111447,31403533"/>
  </r>
  <r>
    <n v="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4020030071PANEL SOLAR MONO FACIAL1111447,31403533"/>
  </r>
  <r>
    <n v="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4020030071PANEL SOLAR MONO FACIAL1111447,31403533"/>
  </r>
  <r>
    <n v="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4020030071PANEL SOLAR MONO FACIAL1111447,31403533"/>
  </r>
  <r>
    <n v="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4020030071PANEL SOLAR MONO FACIAL1111447,31403533"/>
  </r>
  <r>
    <n v="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4020030071PANEL SOLAR MONO FACIAL1111447,31403533"/>
  </r>
  <r>
    <n v="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4020030071PANEL SOLAR MONO FACIAL1111447,31403533"/>
  </r>
  <r>
    <n v="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4020030071PANEL SOLAR MONO FACIAL1111447,31403533"/>
  </r>
  <r>
    <n v="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4020030071PANEL SOLAR MONO FACIAL1111447,31403533"/>
  </r>
  <r>
    <n v="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4020030071PANEL SOLAR MONO FACIAL1111447,31403533"/>
  </r>
  <r>
    <n v="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4020030071PANEL SOLAR MONO FACIAL1111447,31403533"/>
  </r>
  <r>
    <n v="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4020030071PANEL SOLAR MONO FACIAL1111447,31403533"/>
  </r>
  <r>
    <n v="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4020030071PANEL SOLAR MONO FACIAL1111447,31403533"/>
  </r>
  <r>
    <n v="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4020030071PANEL SOLAR MONO FACIAL1111447,31403533"/>
  </r>
  <r>
    <n v="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4020030071PANEL SOLAR MONO FACIAL1111447,31403533"/>
  </r>
  <r>
    <n v="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4020030071PANEL SOLAR MONO FACIAL1111447,31403533"/>
  </r>
  <r>
    <n v="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4020030071PANEL SOLAR MONO FACIAL1111447,31403533"/>
  </r>
  <r>
    <n v="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4020030071PANEL SOLAR MONO FACIAL1111447,31403533"/>
  </r>
  <r>
    <n v="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4020030071PANEL SOLAR MONO FACIAL1111447,31403533"/>
  </r>
  <r>
    <n v="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4020030071PANEL SOLAR MONO FACIAL1111447,31403533"/>
  </r>
  <r>
    <n v="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4020030071PANEL SOLAR MONO FACIAL1111447,31403533"/>
  </r>
  <r>
    <n v="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4020030071PANEL SOLAR MONO FACIAL1111447,31403533"/>
  </r>
  <r>
    <n v="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4020030071PANEL SOLAR MONO FACIAL1111447,31403533"/>
  </r>
  <r>
    <n v="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4020030071PANEL SOLAR MONO FACIAL1111447,31403533"/>
  </r>
  <r>
    <n v="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4020030071PANEL SOLAR MONO FACIAL1111447,31403533"/>
  </r>
  <r>
    <n v="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4020030071PANEL SOLAR MONO FACIAL1111447,31403533"/>
  </r>
  <r>
    <n v="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4020030071PANEL SOLAR MONO FACIAL1111447,31403533"/>
  </r>
  <r>
    <n v="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4020030071PANEL SOLAR MONO FACIAL1111447,31403533"/>
  </r>
  <r>
    <n v="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4020030071PANEL SOLAR MONO FACIAL1111447,31403533"/>
  </r>
  <r>
    <n v="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4020030071PANEL SOLAR MONO FACIAL1111447,31403533"/>
  </r>
  <r>
    <n v="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4020030071PANEL SOLAR MONO FACIAL1111447,31403533"/>
  </r>
  <r>
    <n v="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4020030071PANEL SOLAR MONO FACIAL1111447,31403533"/>
  </r>
  <r>
    <n v="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4020030071PANEL SOLAR MONO FACIAL1111447,31403533"/>
  </r>
  <r>
    <n v="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4020030071PANEL SOLAR MONO FACIAL1111447,31403533"/>
  </r>
  <r>
    <n v="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4020030071PANEL SOLAR MONO FACIAL1111447,31403533"/>
  </r>
  <r>
    <n v="1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4020030071PANEL SOLAR MONO FACIAL1111447,31403533"/>
  </r>
  <r>
    <n v="1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4020030071PANEL SOLAR MONO FACIAL1111447,31403533"/>
  </r>
  <r>
    <n v="1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4020030071PANEL SOLAR MONO FACIAL1111447,31403533"/>
  </r>
  <r>
    <n v="1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4020030071PANEL SOLAR MONO FACIAL1111447,31403533"/>
  </r>
  <r>
    <n v="1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4020030071PANEL SOLAR MONO FACIAL1111447,31403533"/>
  </r>
  <r>
    <n v="1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4020030071PANEL SOLAR MONO FACIAL1111447,31403533"/>
  </r>
  <r>
    <n v="1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4020030071PANEL SOLAR MONO FACIAL1111447,31403533"/>
  </r>
  <r>
    <n v="1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4020030071PANEL SOLAR MONO FACIAL1111447,31403533"/>
  </r>
  <r>
    <n v="1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4020030071PANEL SOLAR MONO FACIAL1111447,31403533"/>
  </r>
  <r>
    <n v="1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4020030071PANEL SOLAR MONO FACIAL1111447,31403533"/>
  </r>
  <r>
    <n v="1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4020030071PANEL SOLAR MONO FACIAL1111447,31403533"/>
  </r>
  <r>
    <n v="1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4020030071PANEL SOLAR MONO FACIAL1111447,31403533"/>
  </r>
  <r>
    <n v="1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4020030071PANEL SOLAR MONO FACIAL1111447,31403533"/>
  </r>
  <r>
    <n v="1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4020030071PANEL SOLAR MONO FACIAL1111447,31403533"/>
  </r>
  <r>
    <n v="1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4020030071PANEL SOLAR MONO FACIAL1111447,31403533"/>
  </r>
  <r>
    <n v="1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4020030071PANEL SOLAR MONO FACIAL1111447,31403533"/>
  </r>
  <r>
    <n v="1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4020030071PANEL SOLAR MONO FACIAL1111447,31403533"/>
  </r>
  <r>
    <n v="1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4020030071PANEL SOLAR MONO FACIAL1111447,31403533"/>
  </r>
  <r>
    <n v="1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4020030071PANEL SOLAR MONO FACIAL1111447,31403533"/>
  </r>
  <r>
    <n v="1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4020030071PANEL SOLAR MONO FACIAL1111447,31403533"/>
  </r>
  <r>
    <n v="1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4020030071PANEL SOLAR MONO FACIAL1111447,31403533"/>
  </r>
  <r>
    <n v="1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4020030071PANEL SOLAR MONO FACIAL1111447,31403533"/>
  </r>
  <r>
    <n v="1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4020030071PANEL SOLAR MONO FACIAL1111447,31403533"/>
  </r>
  <r>
    <n v="1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4020030071PANEL SOLAR MONO FACIAL1111447,31403533"/>
  </r>
  <r>
    <n v="1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4020030071PANEL SOLAR MONO FACIAL1111447,31403533"/>
  </r>
  <r>
    <n v="1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4020030071PANEL SOLAR MONO FACIAL1111447,31403533"/>
  </r>
  <r>
    <n v="1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4020030071PANEL SOLAR MONO FACIAL1111447,31403533"/>
  </r>
  <r>
    <n v="1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4020030071PANEL SOLAR MONO FACIAL1111447,31403533"/>
  </r>
  <r>
    <n v="1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4020030071PANEL SOLAR MONO FACIAL1111447,31403533"/>
  </r>
  <r>
    <n v="1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4020030071PANEL SOLAR MONO FACIAL1111447,31403533"/>
  </r>
  <r>
    <n v="1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4020030071PANEL SOLAR MONO FACIAL1111447,31403533"/>
  </r>
  <r>
    <n v="1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4020030071PANEL SOLAR MONO FACIAL1111447,31403533"/>
  </r>
  <r>
    <n v="1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4020030071PANEL SOLAR MONO FACIAL1111447,31403533"/>
  </r>
  <r>
    <n v="1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4020030071PANEL SOLAR MONO FACIAL1111447,31403533"/>
  </r>
  <r>
    <n v="1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4020030071PANEL SOLAR MONO FACIAL1111447,31403533"/>
  </r>
  <r>
    <n v="1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4020030071PANEL SOLAR MONO FACIAL1111447,31403533"/>
  </r>
  <r>
    <n v="1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4020030071PANEL SOLAR MONO FACIAL1111447,31403533"/>
  </r>
  <r>
    <n v="1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4020030071PANEL SOLAR MONO FACIAL1111447,31403533"/>
  </r>
  <r>
    <n v="1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4020030071PANEL SOLAR MONO FACIAL1111447,31403533"/>
  </r>
  <r>
    <n v="1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4020030071PANEL SOLAR MONO FACIAL1111447,31403533"/>
  </r>
  <r>
    <n v="1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4020030071PANEL SOLAR MONO FACIAL1111447,31403533"/>
  </r>
  <r>
    <n v="1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4020030071PANEL SOLAR MONO FACIAL1111447,31403533"/>
  </r>
  <r>
    <n v="1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4020030071PANEL SOLAR MONO FACIAL1111447,31403533"/>
  </r>
  <r>
    <n v="1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4020030071PANEL SOLAR MONO FACIAL1111447,31403533"/>
  </r>
  <r>
    <n v="1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4020030071PANEL SOLAR MONO FACIAL1111447,31403533"/>
  </r>
  <r>
    <n v="1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4020030071PANEL SOLAR MONO FACIAL1111447,31403533"/>
  </r>
  <r>
    <n v="1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4020030071PANEL SOLAR MONO FACIAL1111447,31403533"/>
  </r>
  <r>
    <n v="1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4020030071PANEL SOLAR MONO FACIAL1111447,31403533"/>
  </r>
  <r>
    <n v="1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4020030071PANEL SOLAR MONO FACIAL1111447,31403533"/>
  </r>
  <r>
    <n v="1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4020030071PANEL SOLAR MONO FACIAL1111447,31403533"/>
  </r>
  <r>
    <n v="1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4020030071PANEL SOLAR MONO FACIAL1111447,31403533"/>
  </r>
  <r>
    <n v="1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4020030071PANEL SOLAR MONO FACIAL1111447,31403533"/>
  </r>
  <r>
    <n v="1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4020030071PANEL SOLAR MONO FACIAL1111447,31403533"/>
  </r>
  <r>
    <n v="1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4020030071PANEL SOLAR MONO FACIAL1111447,31403533"/>
  </r>
  <r>
    <n v="1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4020030071PANEL SOLAR MONO FACIAL1111447,31403533"/>
  </r>
  <r>
    <n v="1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4020030071PANEL SOLAR MONO FACIAL1111447,31403533"/>
  </r>
  <r>
    <n v="1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4020030071PANEL SOLAR MONO FACIAL1111447,31403533"/>
  </r>
  <r>
    <n v="1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4020030071PANEL SOLAR MONO FACIAL1111447,31403533"/>
  </r>
  <r>
    <n v="1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4020030071PANEL SOLAR MONO FACIAL1111447,31403533"/>
  </r>
  <r>
    <n v="1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4020030071PANEL SOLAR MONO FACIAL1111447,31403533"/>
  </r>
  <r>
    <n v="1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4020030071PANEL SOLAR MONO FACIAL1111447,31403533"/>
  </r>
  <r>
    <n v="1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4020030071PANEL SOLAR MONO FACIAL1111447,31403533"/>
  </r>
  <r>
    <n v="1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4020030071PANEL SOLAR MONO FACIAL1111447,31403533"/>
  </r>
  <r>
    <n v="1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4020030071PANEL SOLAR MONO FACIAL1111447,31403533"/>
  </r>
  <r>
    <n v="1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4020030071PANEL SOLAR MONO FACIAL1111447,31403533"/>
  </r>
  <r>
    <n v="1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4020030071PANEL SOLAR MONO FACIAL1111447,31403533"/>
  </r>
  <r>
    <n v="1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4020030071PANEL SOLAR MONO FACIAL1111447,31403533"/>
  </r>
  <r>
    <n v="1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4020030071PANEL SOLAR MONO FACIAL1111447,31403533"/>
  </r>
  <r>
    <n v="1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4020030071PANEL SOLAR MONO FACIAL1111447,31403533"/>
  </r>
  <r>
    <n v="1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4020030071PANEL SOLAR MONO FACIAL1111447,31403533"/>
  </r>
  <r>
    <n v="1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4020030071PANEL SOLAR MONO FACIAL1111447,31403533"/>
  </r>
  <r>
    <n v="1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4020030071PANEL SOLAR MONO FACIAL1111447,31403533"/>
  </r>
  <r>
    <n v="1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4020030071PANEL SOLAR MONO FACIAL1111447,31403533"/>
  </r>
  <r>
    <n v="1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4020030071PANEL SOLAR MONO FACIAL1111447,31403533"/>
  </r>
  <r>
    <n v="1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4020030071PANEL SOLAR MONO FACIAL1111447,31403533"/>
  </r>
  <r>
    <n v="1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4020030071PANEL SOLAR MONO FACIAL1111447,31403533"/>
  </r>
  <r>
    <n v="1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4020030071PANEL SOLAR MONO FACIAL1111447,31403533"/>
  </r>
  <r>
    <n v="1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4020030071PANEL SOLAR MONO FACIAL1111447,31403533"/>
  </r>
  <r>
    <n v="1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4020030071PANEL SOLAR MONO FACIAL1111447,31403533"/>
  </r>
  <r>
    <n v="1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4020030071PANEL SOLAR MONO FACIAL1111447,31403533"/>
  </r>
  <r>
    <n v="1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4020030071PANEL SOLAR MONO FACIAL1111447,31403533"/>
  </r>
  <r>
    <n v="1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4020030071PANEL SOLAR MONO FACIAL1111447,31403533"/>
  </r>
  <r>
    <n v="1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4020030071PANEL SOLAR MONO FACIAL1111447,31403533"/>
  </r>
  <r>
    <n v="1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4020030071PANEL SOLAR MONO FACIAL1111447,31403533"/>
  </r>
  <r>
    <n v="1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4020030071PANEL SOLAR MONO FACIAL1111447,31403533"/>
  </r>
  <r>
    <n v="1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4020030071PANEL SOLAR MONO FACIAL1111447,31403533"/>
  </r>
  <r>
    <n v="1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4020030071PANEL SOLAR MONO FACIAL1111447,31403533"/>
  </r>
  <r>
    <n v="1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4020030071PANEL SOLAR MONO FACIAL1111447,31403533"/>
  </r>
  <r>
    <n v="1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4020030071PANEL SOLAR MONO FACIAL1111447,31403533"/>
  </r>
  <r>
    <n v="1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4020030071PANEL SOLAR MONO FACIAL1111447,31403533"/>
  </r>
  <r>
    <n v="1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4020030071PANEL SOLAR MONO FACIAL1111447,31403533"/>
  </r>
  <r>
    <n v="1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4020030071PANEL SOLAR MONO FACIAL1111447,31403533"/>
  </r>
  <r>
    <n v="1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4020030071PANEL SOLAR MONO FACIAL1111447,31403533"/>
  </r>
  <r>
    <n v="1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4020030071PANEL SOLAR MONO FACIAL1111447,31403533"/>
  </r>
  <r>
    <n v="1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4020030071PANEL SOLAR MONO FACIAL1111447,31403533"/>
  </r>
  <r>
    <n v="1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4020030071PANEL SOLAR MONO FACIAL1111447,31403533"/>
  </r>
  <r>
    <n v="1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4020030071PANEL SOLAR MONO FACIAL1111447,31403533"/>
  </r>
  <r>
    <n v="1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4020030071PANEL SOLAR MONO FACIAL1111447,31403533"/>
  </r>
  <r>
    <n v="1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4020030071PANEL SOLAR MONO FACIAL1111447,31403533"/>
  </r>
  <r>
    <n v="1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4020030071PANEL SOLAR MONO FACIAL1111447,31403533"/>
  </r>
  <r>
    <n v="2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4020030071PANEL SOLAR MONO FACIAL1111447,31403533"/>
  </r>
  <r>
    <n v="2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4020030071PANEL SOLAR MONO FACIAL1111447,31403533"/>
  </r>
  <r>
    <n v="2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4020030071PANEL SOLAR MONO FACIAL1111447,31403533"/>
  </r>
  <r>
    <n v="2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4020030071PANEL SOLAR MONO FACIAL1111447,31403533"/>
  </r>
  <r>
    <n v="2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4020030071PANEL SOLAR MONO FACIAL1111447,31403533"/>
  </r>
  <r>
    <n v="2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4020030071PANEL SOLAR MONO FACIAL1111447,31403533"/>
  </r>
  <r>
    <n v="2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4020030071PANEL SOLAR MONO FACIAL1111447,31403533"/>
  </r>
  <r>
    <n v="2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4020030071PANEL SOLAR MONO FACIAL1111447,31403533"/>
  </r>
  <r>
    <n v="2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4020030071PANEL SOLAR MONO FACIAL1111447,31403533"/>
  </r>
  <r>
    <n v="2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4020030071PANEL SOLAR MONO FACIAL1111447,31403533"/>
  </r>
  <r>
    <n v="2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4020030071PANEL SOLAR MONO FACIAL1111447,31403533"/>
  </r>
  <r>
    <n v="2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4020030071PANEL SOLAR MONO FACIAL1111447,31403533"/>
  </r>
  <r>
    <n v="2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4020030071PANEL SOLAR MONO FACIAL1111447,31403533"/>
  </r>
  <r>
    <n v="2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4020030071PANEL SOLAR MONO FACIAL1111447,31403533"/>
  </r>
  <r>
    <n v="2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4020030071PANEL SOLAR MONO FACIAL1111447,31403533"/>
  </r>
  <r>
    <n v="2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4020030071PANEL SOLAR MONO FACIAL1111447,31403533"/>
  </r>
  <r>
    <n v="2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4020030071PANEL SOLAR MONO FACIAL1111447,31403533"/>
  </r>
  <r>
    <n v="2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4020030071PANEL SOLAR MONO FACIAL1111447,31403533"/>
  </r>
  <r>
    <n v="2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4020030071PANEL SOLAR MONO FACIAL1111447,31403533"/>
  </r>
  <r>
    <n v="2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4020030071PANEL SOLAR MONO FACIAL1111447,31403533"/>
  </r>
  <r>
    <n v="2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4020030071PANEL SOLAR MONO FACIAL1111447,31403533"/>
  </r>
  <r>
    <n v="2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4020030071PANEL SOLAR MONO FACIAL1111447,31403533"/>
  </r>
  <r>
    <n v="2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4020030071PANEL SOLAR MONO FACIAL1111447,31403533"/>
  </r>
  <r>
    <n v="2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4020030071PANEL SOLAR MONO FACIAL1111447,31403533"/>
  </r>
  <r>
    <n v="2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4020030071PANEL SOLAR MONO FACIAL1111447,31403533"/>
  </r>
  <r>
    <n v="2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4020030071PANEL SOLAR MONO FACIAL1111447,31403533"/>
  </r>
  <r>
    <n v="2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4020030071PANEL SOLAR MONO FACIAL1111447,31403533"/>
  </r>
  <r>
    <n v="2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4020030071PANEL SOLAR MONO FACIAL1111447,31403533"/>
  </r>
  <r>
    <n v="2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4020030071PANEL SOLAR MONO FACIAL1111447,31403533"/>
  </r>
  <r>
    <n v="2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4020030071PANEL SOLAR MONO FACIAL1111447,31403533"/>
  </r>
  <r>
    <n v="2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4020030071PANEL SOLAR MONO FACIAL1111447,31403533"/>
  </r>
  <r>
    <n v="2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4020030071PANEL SOLAR MONO FACIAL1111447,31403533"/>
  </r>
  <r>
    <n v="2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4020030071PANEL SOLAR MONO FACIAL1111447,31403533"/>
  </r>
  <r>
    <n v="2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4020030071PANEL SOLAR MONO FACIAL1111447,31403533"/>
  </r>
  <r>
    <n v="2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4020030071PANEL SOLAR MONO FACIAL1111447,31403533"/>
  </r>
  <r>
    <n v="2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4020030071PANEL SOLAR MONO FACIAL1111447,31403533"/>
  </r>
  <r>
    <n v="2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4020030071PANEL SOLAR MONO FACIAL1111447,31403533"/>
  </r>
  <r>
    <n v="2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4020030071PANEL SOLAR MONO FACIAL1111447,31403533"/>
  </r>
  <r>
    <n v="2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4020030071PANEL SOLAR MONO FACIAL1111447,31403533"/>
  </r>
  <r>
    <n v="2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4020030071PANEL SOLAR MONO FACIAL1111447,31403533"/>
  </r>
  <r>
    <n v="2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4020030071PANEL SOLAR MONO FACIAL1111447,31403533"/>
  </r>
  <r>
    <n v="2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4020030071PANEL SOLAR MONO FACIAL1111447,31403533"/>
  </r>
  <r>
    <n v="2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4020030071PANEL SOLAR MONO FACIAL1111447,31403533"/>
  </r>
  <r>
    <n v="2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4020030071PANEL SOLAR MONO FACIAL1111447,31403533"/>
  </r>
  <r>
    <n v="2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4020030071PANEL SOLAR MONO FACIAL1111447,31403533"/>
  </r>
  <r>
    <n v="2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4020030071PANEL SOLAR MONO FACIAL1111447,31403533"/>
  </r>
  <r>
    <n v="2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4020030071PANEL SOLAR MONO FACIAL1111447,31403533"/>
  </r>
  <r>
    <n v="2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4020030071PANEL SOLAR MONO FACIAL1111447,31403533"/>
  </r>
  <r>
    <n v="2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4020030071PANEL SOLAR MONO FACIAL1111447,31403533"/>
  </r>
  <r>
    <n v="2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4020030071PANEL SOLAR MONO FACIAL1111447,31403533"/>
  </r>
  <r>
    <n v="2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4020030071PANEL SOLAR MONO FACIAL1111447,31403533"/>
  </r>
  <r>
    <n v="2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4020030071PANEL SOLAR MONO FACIAL1111447,31403533"/>
  </r>
  <r>
    <n v="2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4020030071PANEL SOLAR MONO FACIAL1111447,31403533"/>
  </r>
  <r>
    <n v="2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4020030071PANEL SOLAR MONO FACIAL1111447,31403533"/>
  </r>
  <r>
    <n v="2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4020030071PANEL SOLAR MONO FACIAL1111447,31403533"/>
  </r>
  <r>
    <n v="2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4020030071PANEL SOLAR MONO FACIAL1111447,31403533"/>
  </r>
  <r>
    <n v="2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4020030071PANEL SOLAR MONO FACIAL1111447,31403533"/>
  </r>
  <r>
    <n v="2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4020030071PANEL SOLAR MONO FACIAL1111447,31403533"/>
  </r>
  <r>
    <n v="2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4020030071PANEL SOLAR MONO FACIAL1111447,31403533"/>
  </r>
  <r>
    <n v="2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4020030071PANEL SOLAR MONO FACIAL1111447,31403533"/>
  </r>
  <r>
    <n v="2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4020030071PANEL SOLAR MONO FACIAL1111447,31403533"/>
  </r>
  <r>
    <n v="2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4020030071PANEL SOLAR MONO FACIAL1111447,31403533"/>
  </r>
  <r>
    <n v="2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4020030071PANEL SOLAR MONO FACIAL1111447,31403533"/>
  </r>
  <r>
    <n v="2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4020030071PANEL SOLAR MONO FACIAL1111447,31403533"/>
  </r>
  <r>
    <n v="2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4020030071PANEL SOLAR MONO FACIAL1111447,31403533"/>
  </r>
  <r>
    <n v="2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4020030071PANEL SOLAR MONO FACIAL1111447,31403533"/>
  </r>
  <r>
    <n v="2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4020030071PANEL SOLAR MONO FACIAL1111447,31403533"/>
  </r>
  <r>
    <n v="2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4020030071PANEL SOLAR MONO FACIAL1111447,31403533"/>
  </r>
  <r>
    <n v="2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4020030071PANEL SOLAR MONO FACIAL1111447,31403533"/>
  </r>
  <r>
    <n v="2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4020030071PANEL SOLAR MONO FACIAL1111447,31403533"/>
  </r>
  <r>
    <n v="2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4020030071PANEL SOLAR MONO FACIAL1111447,31403533"/>
  </r>
  <r>
    <n v="2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4020030071PANEL SOLAR MONO FACIAL1111447,31403533"/>
  </r>
  <r>
    <n v="2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4020030071PANEL SOLAR MONO FACIAL1111447,31403533"/>
  </r>
  <r>
    <n v="2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4020030071PANEL SOLAR MONO FACIAL1111447,31403533"/>
  </r>
  <r>
    <n v="2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4020030071PANEL SOLAR MONO FACIAL1111447,31403533"/>
  </r>
  <r>
    <n v="2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4020030071PANEL SOLAR MONO FACIAL1111447,31403533"/>
  </r>
  <r>
    <n v="2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4020030071PANEL SOLAR MONO FACIAL1111447,31403533"/>
  </r>
  <r>
    <n v="2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4020030071PANEL SOLAR MONO FACIAL1111447,31403533"/>
  </r>
  <r>
    <n v="2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4020030071PANEL SOLAR MONO FACIAL1111447,31403533"/>
  </r>
  <r>
    <n v="2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4020030071PANEL SOLAR MONO FACIAL1111447,31403533"/>
  </r>
  <r>
    <n v="2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4020030071PANEL SOLAR MONO FACIAL1111447,31403533"/>
  </r>
  <r>
    <n v="2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4020030071PANEL SOLAR MONO FACIAL1111447,31403533"/>
  </r>
  <r>
    <n v="2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4020030071PANEL SOLAR MONO FACIAL1111447,31403533"/>
  </r>
  <r>
    <n v="2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4020030071PANEL SOLAR MONO FACIAL1111447,31403533"/>
  </r>
  <r>
    <n v="2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4020030071PANEL SOLAR MONO FACIAL1111447,31403533"/>
  </r>
  <r>
    <n v="2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4020030071PANEL SOLAR MONO FACIAL1111447,31403533"/>
  </r>
  <r>
    <n v="2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4020030071PANEL SOLAR MONO FACIAL1111447,31403533"/>
  </r>
  <r>
    <n v="2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4020030071PANEL SOLAR MONO FACIAL1111447,31403533"/>
  </r>
  <r>
    <n v="2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4020030071PANEL SOLAR MONO FACIAL1111447,31403533"/>
  </r>
  <r>
    <n v="2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4020030071PANEL SOLAR MONO FACIAL1111447,31403533"/>
  </r>
  <r>
    <n v="2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4020030071PANEL SOLAR MONO FACIAL1111447,31403533"/>
  </r>
  <r>
    <n v="2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4020030071PANEL SOLAR MONO FACIAL1111447,31403533"/>
  </r>
  <r>
    <n v="2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4020030071PANEL SOLAR MONO FACIAL1111447,31403533"/>
  </r>
  <r>
    <n v="2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4020030071PANEL SOLAR MONO FACIAL1111447,31403533"/>
  </r>
  <r>
    <n v="2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4020030071PANEL SOLAR MONO FACIAL1111447,31403533"/>
  </r>
  <r>
    <n v="2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4020030071PANEL SOLAR MONO FACIAL1111447,31403533"/>
  </r>
  <r>
    <n v="2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4020030071PANEL SOLAR MONO FACIAL1111447,31403533"/>
  </r>
  <r>
    <n v="2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4020030071PANEL SOLAR MONO FACIAL1111447,31403533"/>
  </r>
  <r>
    <n v="2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4020030071PANEL SOLAR MONO FACIAL1111447,31403533"/>
  </r>
  <r>
    <n v="2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4020030071PANEL SOLAR MONO FACIAL1111447,31403533"/>
  </r>
  <r>
    <n v="3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4020030071PANEL SOLAR MONO FACIAL1111447,31403533"/>
  </r>
  <r>
    <n v="3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4020030071PANEL SOLAR MONO FACIAL1111447,31403533"/>
  </r>
  <r>
    <n v="3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4020030071PANEL SOLAR MONO FACIAL1111447,31403533"/>
  </r>
  <r>
    <n v="3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4020030071PANEL SOLAR MONO FACIAL1111447,31403533"/>
  </r>
  <r>
    <n v="3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4020030071PANEL SOLAR MONO FACIAL1111447,31403533"/>
  </r>
  <r>
    <n v="3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4020030071PANEL SOLAR MONO FACIAL1111447,31403533"/>
  </r>
  <r>
    <n v="3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4020030071PANEL SOLAR MONO FACIAL1111447,31403533"/>
  </r>
  <r>
    <n v="3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4020030071PANEL SOLAR MONO FACIAL1111447,31403533"/>
  </r>
  <r>
    <n v="3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4020030071PANEL SOLAR MONO FACIAL1111447,31403533"/>
  </r>
  <r>
    <n v="3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4020030071PANEL SOLAR MONO FACIAL1111447,31403533"/>
  </r>
  <r>
    <n v="3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4020030071PANEL SOLAR MONO FACIAL1111447,31403533"/>
  </r>
  <r>
    <n v="3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4020030071PANEL SOLAR MONO FACIAL1111447,31403533"/>
  </r>
  <r>
    <n v="3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4020030071PANEL SOLAR MONO FACIAL1111447,31403533"/>
  </r>
  <r>
    <n v="3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4020030071PANEL SOLAR MONO FACIAL1111447,31403533"/>
  </r>
  <r>
    <n v="3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4020030071PANEL SOLAR MONO FACIAL1111447,31403533"/>
  </r>
  <r>
    <n v="3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4020030071PANEL SOLAR MONO FACIAL1111447,31403533"/>
  </r>
  <r>
    <n v="3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4020030071PANEL SOLAR MONO FACIAL1111447,31403533"/>
  </r>
  <r>
    <n v="3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4020030071PANEL SOLAR MONO FACIAL1111447,31403533"/>
  </r>
  <r>
    <n v="3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4020030071PANEL SOLAR MONO FACIAL1111447,31403533"/>
  </r>
  <r>
    <n v="3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4020030071PANEL SOLAR MONO FACIAL1111447,31403533"/>
  </r>
  <r>
    <n v="3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4020030071PANEL SOLAR MONO FACIAL1111447,31403533"/>
  </r>
  <r>
    <n v="3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4020030071PANEL SOLAR MONO FACIAL1111447,31403533"/>
  </r>
  <r>
    <n v="3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4020030071PANEL SOLAR MONO FACIAL1111447,31403533"/>
  </r>
  <r>
    <n v="3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34020030071PANEL SOLAR MONO FACIAL1111447,31403533"/>
  </r>
  <r>
    <n v="3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44020030071PANEL SOLAR MONO FACIAL1111447,31403533"/>
  </r>
  <r>
    <n v="3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54020030071PANEL SOLAR MONO FACIAL1111447,31403533"/>
  </r>
  <r>
    <n v="3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64020030071PANEL SOLAR MONO FACIAL1111447,31403533"/>
  </r>
  <r>
    <n v="3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74020030071PANEL SOLAR MONO FACIAL1111447,31403533"/>
  </r>
  <r>
    <n v="3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84020030071PANEL SOLAR MONO FACIAL1111447,31403533"/>
  </r>
  <r>
    <n v="3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94020030071PANEL SOLAR MONO FACIAL1111447,31403533"/>
  </r>
  <r>
    <n v="3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04020030071PANEL SOLAR MONO FACIAL1111447,31403533"/>
  </r>
  <r>
    <n v="3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14020030071PANEL SOLAR MONO FACIAL1111447,31403533"/>
  </r>
  <r>
    <n v="3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24020030071PANEL SOLAR MONO FACIAL1111447,31403533"/>
  </r>
  <r>
    <n v="3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34020030071PANEL SOLAR MONO FACIAL1111447,31403533"/>
  </r>
  <r>
    <n v="3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44020030071PANEL SOLAR MONO FACIAL1111447,31403533"/>
  </r>
  <r>
    <n v="3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54020030071PANEL SOLAR MONO FACIAL1111447,31403533"/>
  </r>
  <r>
    <n v="3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64020030071PANEL SOLAR MONO FACIAL1111447,31403533"/>
  </r>
  <r>
    <n v="3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74020030071PANEL SOLAR MONO FACIAL1111447,31403533"/>
  </r>
  <r>
    <n v="3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84020030071PANEL SOLAR MONO FACIAL1111447,31403533"/>
  </r>
  <r>
    <n v="3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394020030071PANEL SOLAR MONO FACIAL1111447,31403533"/>
  </r>
  <r>
    <n v="3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04020030071PANEL SOLAR MONO FACIAL1111447,31403533"/>
  </r>
  <r>
    <n v="3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14020030071PANEL SOLAR MONO FACIAL1111447,31403533"/>
  </r>
  <r>
    <n v="3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24020030071PANEL SOLAR MONO FACIAL1111447,31403533"/>
  </r>
  <r>
    <n v="3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34020030071PANEL SOLAR MONO FACIAL1111447,31403533"/>
  </r>
  <r>
    <n v="3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44020030071PANEL SOLAR MONO FACIAL1111447,31403533"/>
  </r>
  <r>
    <n v="3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54020030071PANEL SOLAR MONO FACIAL1111447,31403533"/>
  </r>
  <r>
    <n v="3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64020030071PANEL SOLAR MONO FACIAL1111447,31403533"/>
  </r>
  <r>
    <n v="3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74020030071PANEL SOLAR MONO FACIAL1111447,31403533"/>
  </r>
  <r>
    <n v="3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84020030071PANEL SOLAR MONO FACIAL1111447,31403533"/>
  </r>
  <r>
    <n v="3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494020030071PANEL SOLAR MONO FACIAL1111447,31403533"/>
  </r>
  <r>
    <n v="3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04020030071PANEL SOLAR MONO FACIAL1111447,31403533"/>
  </r>
  <r>
    <n v="3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14020030071PANEL SOLAR MONO FACIAL1111447,31403533"/>
  </r>
  <r>
    <n v="3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24020030071PANEL SOLAR MONO FACIAL1111447,31403533"/>
  </r>
  <r>
    <n v="3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34020030071PANEL SOLAR MONO FACIAL1111447,31403533"/>
  </r>
  <r>
    <n v="3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44020030071PANEL SOLAR MONO FACIAL1111447,31403533"/>
  </r>
  <r>
    <n v="3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54020030071PANEL SOLAR MONO FACIAL1111447,31403533"/>
  </r>
  <r>
    <n v="3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64020030071PANEL SOLAR MONO FACIAL1111447,31403533"/>
  </r>
  <r>
    <n v="3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74020030071PANEL SOLAR MONO FACIAL1111447,31403533"/>
  </r>
  <r>
    <n v="3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84020030071PANEL SOLAR MONO FACIAL1111447,31403533"/>
  </r>
  <r>
    <n v="3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594020030071PANEL SOLAR MONO FACIAL1111447,31403533"/>
  </r>
  <r>
    <n v="3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04020030071PANEL SOLAR MONO FACIAL1111447,31403533"/>
  </r>
  <r>
    <n v="3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14020030071PANEL SOLAR MONO FACIAL1111447,31403533"/>
  </r>
  <r>
    <n v="3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24020030071PANEL SOLAR MONO FACIAL1111447,31403533"/>
  </r>
  <r>
    <n v="3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34020030071PANEL SOLAR MONO FACIAL1111447,31403533"/>
  </r>
  <r>
    <n v="3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44020030071PANEL SOLAR MONO FACIAL1111447,31403533"/>
  </r>
  <r>
    <n v="3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54020030071PANEL SOLAR MONO FACIAL1111447,31403533"/>
  </r>
  <r>
    <n v="3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64020030071PANEL SOLAR MONO FACIAL1111447,31403533"/>
  </r>
  <r>
    <n v="3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74020030071PANEL SOLAR MONO FACIAL1111447,31403533"/>
  </r>
  <r>
    <n v="3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84020030071PANEL SOLAR MONO FACIAL1111447,31403533"/>
  </r>
  <r>
    <n v="3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694020030071PANEL SOLAR MONO FACIAL1111447,31403533"/>
  </r>
  <r>
    <n v="3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04020030071PANEL SOLAR MONO FACIAL1111447,31403533"/>
  </r>
  <r>
    <n v="3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14020030071PANEL SOLAR MONO FACIAL1111447,31403533"/>
  </r>
  <r>
    <n v="3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24020030071PANEL SOLAR MONO FACIAL1111447,31403533"/>
  </r>
  <r>
    <n v="3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34020030071PANEL SOLAR MONO FACIAL1111447,31403533"/>
  </r>
  <r>
    <n v="3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44020030071PANEL SOLAR MONO FACIAL1111447,31403533"/>
  </r>
  <r>
    <n v="3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54020030071PANEL SOLAR MONO FACIAL1111447,31403533"/>
  </r>
  <r>
    <n v="3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64020030071PANEL SOLAR MONO FACIAL1111447,31403533"/>
  </r>
  <r>
    <n v="3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74020030071PANEL SOLAR MONO FACIAL1111447,31403533"/>
  </r>
  <r>
    <n v="3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84020030071PANEL SOLAR MONO FACIAL1111447,31403533"/>
  </r>
  <r>
    <n v="3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794020030071PANEL SOLAR MONO FACIAL1111447,31403533"/>
  </r>
  <r>
    <n v="3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04020030071PANEL SOLAR MONO FACIAL1111447,31403533"/>
  </r>
  <r>
    <n v="3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14020030071PANEL SOLAR MONO FACIAL1111447,31403533"/>
  </r>
  <r>
    <n v="3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24020030071PANEL SOLAR MONO FACIAL1111447,31403533"/>
  </r>
  <r>
    <n v="3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34020030071PANEL SOLAR MONO FACIAL1111447,31403533"/>
  </r>
  <r>
    <n v="3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44020030071PANEL SOLAR MONO FACIAL1111447,31403533"/>
  </r>
  <r>
    <n v="3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54020030071PANEL SOLAR MONO FACIAL1111447,31403533"/>
  </r>
  <r>
    <n v="3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64020030071PANEL SOLAR MONO FACIAL1111447,31403533"/>
  </r>
  <r>
    <n v="3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74020030071PANEL SOLAR MONO FACIAL1111447,31403533"/>
  </r>
  <r>
    <n v="3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84020030071PANEL SOLAR MONO FACIAL1111447,31403533"/>
  </r>
  <r>
    <n v="3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894020030071PANEL SOLAR MONO FACIAL1111447,31403533"/>
  </r>
  <r>
    <n v="3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04020030071PANEL SOLAR MONO FACIAL1111447,31403533"/>
  </r>
  <r>
    <n v="3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14020030071PANEL SOLAR MONO FACIAL1111447,31403533"/>
  </r>
  <r>
    <n v="3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24020030071PANEL SOLAR MONO FACIAL1111447,31403533"/>
  </r>
  <r>
    <n v="3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34020030071PANEL SOLAR MONO FACIAL1111447,31403533"/>
  </r>
  <r>
    <n v="3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44020030071PANEL SOLAR MONO FACIAL1111447,31403533"/>
  </r>
  <r>
    <n v="3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54020030071PANEL SOLAR MONO FACIAL1111447,31403533"/>
  </r>
  <r>
    <n v="3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64020030071PANEL SOLAR MONO FACIAL1111447,31403533"/>
  </r>
  <r>
    <n v="3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74020030071PANEL SOLAR MONO FACIAL1111447,31403533"/>
  </r>
  <r>
    <n v="3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84020030071PANEL SOLAR MONO FACIAL1111447,31403533"/>
  </r>
  <r>
    <n v="3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994020030071PANEL SOLAR MONO FACIAL1111447,31403533"/>
  </r>
  <r>
    <n v="4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04020030071PANEL SOLAR MONO FACIAL1111447,31403533"/>
  </r>
  <r>
    <n v="4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14020030071PANEL SOLAR MONO FACIAL1111447,31403533"/>
  </r>
  <r>
    <n v="4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24020030071PANEL SOLAR MONO FACIAL1111447,31403533"/>
  </r>
  <r>
    <n v="4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34020030071PANEL SOLAR MONO FACIAL1111447,31403533"/>
  </r>
  <r>
    <n v="4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44020030071PANEL SOLAR MONO FACIAL1111447,31403533"/>
  </r>
  <r>
    <n v="4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54020030071PANEL SOLAR MONO FACIAL1111447,31403533"/>
  </r>
  <r>
    <n v="4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64020030071PANEL SOLAR MONO FACIAL1111447,31403533"/>
  </r>
  <r>
    <n v="4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74020030071PANEL SOLAR MONO FACIAL1111447,31403533"/>
  </r>
  <r>
    <n v="4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84020030071PANEL SOLAR MONO FACIAL1111447,31403533"/>
  </r>
  <r>
    <n v="4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094020030071PANEL SOLAR MONO FACIAL1111447,31403533"/>
  </r>
  <r>
    <n v="4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04020030071PANEL SOLAR MONO FACIAL1111447,31403533"/>
  </r>
  <r>
    <n v="4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14020030071PANEL SOLAR MONO FACIAL1111447,31403533"/>
  </r>
  <r>
    <n v="4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24020030071PANEL SOLAR MONO FACIAL1111447,31403533"/>
  </r>
  <r>
    <n v="4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34020030071PANEL SOLAR MONO FACIAL1111447,31403533"/>
  </r>
  <r>
    <n v="4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44020030071PANEL SOLAR MONO FACIAL1111447,31403533"/>
  </r>
  <r>
    <n v="4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54020030071PANEL SOLAR MONO FACIAL1111447,31403533"/>
  </r>
  <r>
    <n v="4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64020030071PANEL SOLAR MONO FACIAL1111447,31403533"/>
  </r>
  <r>
    <n v="4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74020030071PANEL SOLAR MONO FACIAL1111447,31403533"/>
  </r>
  <r>
    <n v="4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84020030071PANEL SOLAR MONO FACIAL1111447,31403533"/>
  </r>
  <r>
    <n v="4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194020030071PANEL SOLAR MONO FACIAL1111447,31403533"/>
  </r>
  <r>
    <n v="4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04020030071PANEL SOLAR MONO FACIAL1111447,31403533"/>
  </r>
  <r>
    <n v="4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14020030071PANEL SOLAR MONO FACIAL1111447,31403533"/>
  </r>
  <r>
    <n v="4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24020030071PANEL SOLAR MONO FACIAL1111447,31403533"/>
  </r>
  <r>
    <n v="4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34020030071PANEL SOLAR MONO FACIAL1111447,31403533"/>
  </r>
  <r>
    <n v="4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44020030071PANEL SOLAR MONO FACIAL1111447,31403533"/>
  </r>
  <r>
    <n v="4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54020030071PANEL SOLAR MONO FACIAL1111447,31403533"/>
  </r>
  <r>
    <n v="4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64020030071PANEL SOLAR MONO FACIAL1111447,31403533"/>
  </r>
  <r>
    <n v="4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74020030071PANEL SOLAR MONO FACIAL1111447,31403533"/>
  </r>
  <r>
    <n v="4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84020030071PANEL SOLAR MONO FACIAL1111447,31403533"/>
  </r>
  <r>
    <n v="4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294020030071PANEL SOLAR MONO FACIAL1111447,31403533"/>
  </r>
  <r>
    <n v="4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04020030071PANEL SOLAR MONO FACIAL1111447,31403533"/>
  </r>
  <r>
    <n v="4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14020030071PANEL SOLAR MONO FACIAL1111447,31403533"/>
  </r>
  <r>
    <n v="4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24020030071PANEL SOLAR MONO FACIAL1111447,31403533"/>
  </r>
  <r>
    <n v="4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34020030071PANEL SOLAR MONO FACIAL1111447,31403533"/>
  </r>
  <r>
    <n v="4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44020030071PANEL SOLAR MONO FACIAL1111447,31403533"/>
  </r>
  <r>
    <n v="4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54020030071PANEL SOLAR MONO FACIAL1111447,31403533"/>
  </r>
  <r>
    <n v="4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64020030071PANEL SOLAR MONO FACIAL1111447,31403533"/>
  </r>
  <r>
    <n v="4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74020030071PANEL SOLAR MONO FACIAL1111447,31403533"/>
  </r>
  <r>
    <n v="4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84020030071PANEL SOLAR MONO FACIAL1111447,31403533"/>
  </r>
  <r>
    <n v="4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394020030071PANEL SOLAR MONO FACIAL1111447,31403533"/>
  </r>
  <r>
    <n v="4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04020030071PANEL SOLAR MONO FACIAL1111447,31403533"/>
  </r>
  <r>
    <n v="4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14020030071PANEL SOLAR MONO FACIAL1111447,31403533"/>
  </r>
  <r>
    <n v="4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24020030071PANEL SOLAR MONO FACIAL1111447,31403533"/>
  </r>
  <r>
    <n v="4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34020030071PANEL SOLAR MONO FACIAL1111447,31403533"/>
  </r>
  <r>
    <n v="4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44020030071PANEL SOLAR MONO FACIAL1111447,31403533"/>
  </r>
  <r>
    <n v="4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54020030071PANEL SOLAR MONO FACIAL1111447,31403533"/>
  </r>
  <r>
    <n v="4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64020030071PANEL SOLAR MONO FACIAL1111447,31403533"/>
  </r>
  <r>
    <n v="4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74020030071PANEL SOLAR MONO FACIAL1111447,31403533"/>
  </r>
  <r>
    <n v="4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84020030071PANEL SOLAR MONO FACIAL1111447,31403533"/>
  </r>
  <r>
    <n v="4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494020030071PANEL SOLAR MONO FACIAL1111447,31403533"/>
  </r>
  <r>
    <n v="4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04020030071PANEL SOLAR MONO FACIAL1111447,31403533"/>
  </r>
  <r>
    <n v="4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14020030071PANEL SOLAR MONO FACIAL1111447,31403533"/>
  </r>
  <r>
    <n v="4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24020030071PANEL SOLAR MONO FACIAL1111447,31403533"/>
  </r>
  <r>
    <n v="4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34020030071PANEL SOLAR MONO FACIAL1111447,31403533"/>
  </r>
  <r>
    <n v="4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44020030071PANEL SOLAR MONO FACIAL1111447,31403533"/>
  </r>
  <r>
    <n v="4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54020030071PANEL SOLAR MONO FACIAL1111447,31403533"/>
  </r>
  <r>
    <n v="4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64020030071PANEL SOLAR MONO FACIAL1111447,31403533"/>
  </r>
  <r>
    <n v="4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74020030071PANEL SOLAR MONO FACIAL1111447,31403533"/>
  </r>
  <r>
    <n v="4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84020030071PANEL SOLAR MONO FACIAL1111447,31403533"/>
  </r>
  <r>
    <n v="4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594020030071PANEL SOLAR MONO FACIAL1111447,31403533"/>
  </r>
  <r>
    <n v="4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04020030071PANEL SOLAR MONO FACIAL1111447,31403533"/>
  </r>
  <r>
    <n v="4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14020030071PANEL SOLAR MONO FACIAL1111447,31403533"/>
  </r>
  <r>
    <n v="4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24020030071PANEL SOLAR MONO FACIAL1111447,31403533"/>
  </r>
  <r>
    <n v="4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34020030071PANEL SOLAR MONO FACIAL1111447,31403533"/>
  </r>
  <r>
    <n v="4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44020030071PANEL SOLAR MONO FACIAL1111447,31403533"/>
  </r>
  <r>
    <n v="4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54020030071PANEL SOLAR MONO FACIAL1111447,31403533"/>
  </r>
  <r>
    <n v="4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64020030071PANEL SOLAR MONO FACIAL1111447,31403533"/>
  </r>
  <r>
    <n v="4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74020030071PANEL SOLAR MONO FACIAL1111447,31403533"/>
  </r>
  <r>
    <n v="4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84020030071PANEL SOLAR MONO FACIAL1111447,31403533"/>
  </r>
  <r>
    <n v="4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694020030071PANEL SOLAR MONO FACIAL1111447,31403533"/>
  </r>
  <r>
    <n v="4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04020030071PANEL SOLAR MONO FACIAL1111447,31403533"/>
  </r>
  <r>
    <n v="4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14020030071PANEL SOLAR MONO FACIAL1111447,31403533"/>
  </r>
  <r>
    <n v="4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24020030071PANEL SOLAR MONO FACIAL1111447,31403533"/>
  </r>
  <r>
    <n v="4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34020030071PANEL SOLAR MONO FACIAL1111447,31403533"/>
  </r>
  <r>
    <n v="4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44020030071PANEL SOLAR MONO FACIAL1111447,31403533"/>
  </r>
  <r>
    <n v="4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54020030071PANEL SOLAR MONO FACIAL1111447,31403533"/>
  </r>
  <r>
    <n v="4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64020030071PANEL SOLAR MONO FACIAL1111447,31403533"/>
  </r>
  <r>
    <n v="4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74020030071PANEL SOLAR MONO FACIAL1111447,31403533"/>
  </r>
  <r>
    <n v="4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84020030071PANEL SOLAR MONO FACIAL1111447,31403533"/>
  </r>
  <r>
    <n v="4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794020030071PANEL SOLAR MONO FACIAL1111447,31403533"/>
  </r>
  <r>
    <n v="4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04020030071PANEL SOLAR MONO FACIAL1111447,31403533"/>
  </r>
  <r>
    <n v="4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14020030071PANEL SOLAR MONO FACIAL1111447,31403533"/>
  </r>
  <r>
    <n v="4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24020030071PANEL SOLAR MONO FACIAL1111447,31403533"/>
  </r>
  <r>
    <n v="4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34020030071PANEL SOLAR MONO FACIAL1111447,31403533"/>
  </r>
  <r>
    <n v="4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44020030071PANEL SOLAR MONO FACIAL1111447,31403533"/>
  </r>
  <r>
    <n v="4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54020030071PANEL SOLAR MONO FACIAL1111447,31403533"/>
  </r>
  <r>
    <n v="4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64020030071PANEL SOLAR MONO FACIAL1111447,31403533"/>
  </r>
  <r>
    <n v="4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74020030071PANEL SOLAR MONO FACIAL1111447,31403533"/>
  </r>
  <r>
    <n v="4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84020030071PANEL SOLAR MONO FACIAL1111447,31403533"/>
  </r>
  <r>
    <n v="4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894020030071PANEL SOLAR MONO FACIAL1111447,31403533"/>
  </r>
  <r>
    <n v="4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04020030071PANEL SOLAR MONO FACIAL1111447,31403533"/>
  </r>
  <r>
    <n v="4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14020030071PANEL SOLAR MONO FACIAL1111447,31403533"/>
  </r>
  <r>
    <n v="4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24020030071PANEL SOLAR MONO FACIAL1111447,31403533"/>
  </r>
  <r>
    <n v="4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34020030071PANEL SOLAR MONO FACIAL1111447,31403533"/>
  </r>
  <r>
    <n v="4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44020030071PANEL SOLAR MONO FACIAL1111447,31403533"/>
  </r>
  <r>
    <n v="4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54020030071PANEL SOLAR MONO FACIAL1111447,31403533"/>
  </r>
  <r>
    <n v="4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64020030071PANEL SOLAR MONO FACIAL1111447,31403533"/>
  </r>
  <r>
    <n v="4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74020030071PANEL SOLAR MONO FACIAL1111447,31403533"/>
  </r>
  <r>
    <n v="4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84020030071PANEL SOLAR MONO FACIAL1111447,31403533"/>
  </r>
  <r>
    <n v="4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4994020030071PANEL SOLAR MONO FACIAL1111447,31403533"/>
  </r>
  <r>
    <n v="5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04020030071PANEL SOLAR MONO FACIAL1111447,31403533"/>
  </r>
  <r>
    <n v="5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14020030071PANEL SOLAR MONO FACIAL1111447,31403533"/>
  </r>
  <r>
    <n v="5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24020030071PANEL SOLAR MONO FACIAL1111447,31403533"/>
  </r>
  <r>
    <n v="5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34020030071PANEL SOLAR MONO FACIAL1111447,31403533"/>
  </r>
  <r>
    <n v="5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44020030071PANEL SOLAR MONO FACIAL1111447,31403533"/>
  </r>
  <r>
    <n v="5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54020030071PANEL SOLAR MONO FACIAL1111447,31403533"/>
  </r>
  <r>
    <n v="5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64020030071PANEL SOLAR MONO FACIAL1111447,31403533"/>
  </r>
  <r>
    <n v="5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74020030071PANEL SOLAR MONO FACIAL1111447,31403533"/>
  </r>
  <r>
    <n v="5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84020030071PANEL SOLAR MONO FACIAL1111447,31403533"/>
  </r>
  <r>
    <n v="5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094020030071PANEL SOLAR MONO FACIAL1111447,31403533"/>
  </r>
  <r>
    <n v="5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04020030071PANEL SOLAR MONO FACIAL1111447,31403533"/>
  </r>
  <r>
    <n v="5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14020030071PANEL SOLAR MONO FACIAL1111447,31403533"/>
  </r>
  <r>
    <n v="5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24020030071PANEL SOLAR MONO FACIAL1111447,31403533"/>
  </r>
  <r>
    <n v="5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34020030071PANEL SOLAR MONO FACIAL1111447,31403533"/>
  </r>
  <r>
    <n v="5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44020030071PANEL SOLAR MONO FACIAL1111447,31403533"/>
  </r>
  <r>
    <n v="5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54020030071PANEL SOLAR MONO FACIAL1111447,31403533"/>
  </r>
  <r>
    <n v="5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64020030071PANEL SOLAR MONO FACIAL1111447,31403533"/>
  </r>
  <r>
    <n v="5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74020030071PANEL SOLAR MONO FACIAL1111447,31403533"/>
  </r>
  <r>
    <n v="5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84020030071PANEL SOLAR MONO FACIAL1111447,31403533"/>
  </r>
  <r>
    <n v="5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194020030071PANEL SOLAR MONO FACIAL1111447,31403533"/>
  </r>
  <r>
    <n v="5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04020030071PANEL SOLAR MONO FACIAL1111447,31403533"/>
  </r>
  <r>
    <n v="5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14020030071PANEL SOLAR MONO FACIAL1111447,31403533"/>
  </r>
  <r>
    <n v="5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24020030071PANEL SOLAR MONO FACIAL1111447,31403533"/>
  </r>
  <r>
    <n v="5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34020030071PANEL SOLAR MONO FACIAL1111447,31403533"/>
  </r>
  <r>
    <n v="5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44020030071PANEL SOLAR MONO FACIAL1111447,31403533"/>
  </r>
  <r>
    <n v="5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54020030071PANEL SOLAR MONO FACIAL1111447,31403533"/>
  </r>
  <r>
    <n v="5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64020030071PANEL SOLAR MONO FACIAL1111447,31403533"/>
  </r>
  <r>
    <n v="5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74020030071PANEL SOLAR MONO FACIAL1111447,31403533"/>
  </r>
  <r>
    <n v="5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84020030071PANEL SOLAR MONO FACIAL1111447,31403533"/>
  </r>
  <r>
    <n v="5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294020030071PANEL SOLAR MONO FACIAL1111447,31403533"/>
  </r>
  <r>
    <n v="5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04020030071PANEL SOLAR MONO FACIAL1111447,31403533"/>
  </r>
  <r>
    <n v="5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14020030071PANEL SOLAR MONO FACIAL1111447,31403533"/>
  </r>
  <r>
    <n v="5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24020030071PANEL SOLAR MONO FACIAL1111447,31403533"/>
  </r>
  <r>
    <n v="5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34020030071PANEL SOLAR MONO FACIAL1111447,31403533"/>
  </r>
  <r>
    <n v="5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44020030071PANEL SOLAR MONO FACIAL1111447,31403533"/>
  </r>
  <r>
    <n v="5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54020030071PANEL SOLAR MONO FACIAL1111447,31403533"/>
  </r>
  <r>
    <n v="5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64020030071PANEL SOLAR MONO FACIAL1111447,31403533"/>
  </r>
  <r>
    <n v="5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74020030071PANEL SOLAR MONO FACIAL1111447,31403533"/>
  </r>
  <r>
    <n v="5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84020030071PANEL SOLAR MONO FACIAL1111447,31403533"/>
  </r>
  <r>
    <n v="5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394020030071PANEL SOLAR MONO FACIAL1111447,31403533"/>
  </r>
  <r>
    <n v="5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04020030071PANEL SOLAR MONO FACIAL1111447,31403533"/>
  </r>
  <r>
    <n v="5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14020030071PANEL SOLAR MONO FACIAL1111447,31403533"/>
  </r>
  <r>
    <n v="5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24020030071PANEL SOLAR MONO FACIAL1111447,31403533"/>
  </r>
  <r>
    <n v="5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34020030071PANEL SOLAR MONO FACIAL1111447,31403533"/>
  </r>
  <r>
    <n v="5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44020030071PANEL SOLAR MONO FACIAL1111447,31403533"/>
  </r>
  <r>
    <n v="5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54020030071PANEL SOLAR MONO FACIAL1111447,31403533"/>
  </r>
  <r>
    <n v="5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64020030071PANEL SOLAR MONO FACIAL1111447,31403533"/>
  </r>
  <r>
    <n v="5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74020030071PANEL SOLAR MONO FACIAL1111447,31403533"/>
  </r>
  <r>
    <n v="5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84020030071PANEL SOLAR MONO FACIAL1111447,31403533"/>
  </r>
  <r>
    <n v="5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494020030071PANEL SOLAR MONO FACIAL1111447,31403533"/>
  </r>
  <r>
    <n v="5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04020030071PANEL SOLAR MONO FACIAL1111447,31403533"/>
  </r>
  <r>
    <n v="5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14020030071PANEL SOLAR MONO FACIAL1111447,31403533"/>
  </r>
  <r>
    <n v="5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24020030071PANEL SOLAR MONO FACIAL1111447,31403533"/>
  </r>
  <r>
    <n v="5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34020030071PANEL SOLAR MONO FACIAL1111447,31403533"/>
  </r>
  <r>
    <n v="5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44020030071PANEL SOLAR MONO FACIAL1111447,31403533"/>
  </r>
  <r>
    <n v="5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54020030071PANEL SOLAR MONO FACIAL1111447,31403533"/>
  </r>
  <r>
    <n v="5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64020030071PANEL SOLAR MONO FACIAL1111447,31403533"/>
  </r>
  <r>
    <n v="5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74020030071PANEL SOLAR MONO FACIAL1111447,31403533"/>
  </r>
  <r>
    <n v="5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84020030071PANEL SOLAR MONO FACIAL1111447,31403533"/>
  </r>
  <r>
    <n v="5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594020030071PANEL SOLAR MONO FACIAL1111447,31403533"/>
  </r>
  <r>
    <n v="5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04020030071PANEL SOLAR MONO FACIAL1111447,31403533"/>
  </r>
  <r>
    <n v="5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14020030071PANEL SOLAR MONO FACIAL1111447,31403533"/>
  </r>
  <r>
    <n v="5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24020030071PANEL SOLAR MONO FACIAL1111447,31403533"/>
  </r>
  <r>
    <n v="5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34020030071PANEL SOLAR MONO FACIAL1111447,31403533"/>
  </r>
  <r>
    <n v="5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44020030071PANEL SOLAR MONO FACIAL1111447,31403533"/>
  </r>
  <r>
    <n v="5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54020030071PANEL SOLAR MONO FACIAL1111447,31403533"/>
  </r>
  <r>
    <n v="5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64020030071PANEL SOLAR MONO FACIAL1111447,31403533"/>
  </r>
  <r>
    <n v="5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74020030071PANEL SOLAR MONO FACIAL1111447,31403533"/>
  </r>
  <r>
    <n v="5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84020030071PANEL SOLAR MONO FACIAL1111447,31403533"/>
  </r>
  <r>
    <n v="5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694020030071PANEL SOLAR MONO FACIAL1111447,31403533"/>
  </r>
  <r>
    <n v="5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04020030071PANEL SOLAR MONO FACIAL1111447,31403533"/>
  </r>
  <r>
    <n v="5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14020030071PANEL SOLAR MONO FACIAL1111447,31403533"/>
  </r>
  <r>
    <n v="5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24020030071PANEL SOLAR MONO FACIAL1111447,31403533"/>
  </r>
  <r>
    <n v="5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34020030071PANEL SOLAR MONO FACIAL1111447,31403533"/>
  </r>
  <r>
    <n v="5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44020030071PANEL SOLAR MONO FACIAL1111447,31403533"/>
  </r>
  <r>
    <n v="5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54020030071PANEL SOLAR MONO FACIAL1111447,31403533"/>
  </r>
  <r>
    <n v="5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64020030071PANEL SOLAR MONO FACIAL1111447,31403533"/>
  </r>
  <r>
    <n v="5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74020030071PANEL SOLAR MONO FACIAL1111447,31403533"/>
  </r>
  <r>
    <n v="5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84020030071PANEL SOLAR MONO FACIAL1111447,31403533"/>
  </r>
  <r>
    <n v="5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794020030071PANEL SOLAR MONO FACIAL1111447,31403533"/>
  </r>
  <r>
    <n v="5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04020030071PANEL SOLAR MONO FACIAL1111447,31403533"/>
  </r>
  <r>
    <n v="5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14020030071PANEL SOLAR MONO FACIAL1111447,31403533"/>
  </r>
  <r>
    <n v="5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24020030071PANEL SOLAR MONO FACIAL1111447,31403533"/>
  </r>
  <r>
    <n v="5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34020030071PANEL SOLAR MONO FACIAL1111447,31403533"/>
  </r>
  <r>
    <n v="5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44020030071PANEL SOLAR MONO FACIAL1111447,31403533"/>
  </r>
  <r>
    <n v="5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54020030071PANEL SOLAR MONO FACIAL1111447,31403533"/>
  </r>
  <r>
    <n v="5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64020030071PANEL SOLAR MONO FACIAL1111447,31403533"/>
  </r>
  <r>
    <n v="5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74020030071PANEL SOLAR MONO FACIAL1111447,31403533"/>
  </r>
  <r>
    <n v="5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84020030071PANEL SOLAR MONO FACIAL1111447,31403533"/>
  </r>
  <r>
    <n v="5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894020030071PANEL SOLAR MONO FACIAL1111447,31403533"/>
  </r>
  <r>
    <n v="5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04020030071PANEL SOLAR MONO FACIAL1111447,31403533"/>
  </r>
  <r>
    <n v="5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14020030071PANEL SOLAR MONO FACIAL1111447,31403533"/>
  </r>
  <r>
    <n v="5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24020030071PANEL SOLAR MONO FACIAL1111447,31403533"/>
  </r>
  <r>
    <n v="5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34020030071PANEL SOLAR MONO FACIAL1111447,31403533"/>
  </r>
  <r>
    <n v="5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44020030071PANEL SOLAR MONO FACIAL1111447,31403533"/>
  </r>
  <r>
    <n v="5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54020030071PANEL SOLAR MONO FACIAL1111447,31403533"/>
  </r>
  <r>
    <n v="5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64020030071PANEL SOLAR MONO FACIAL1111447,31403533"/>
  </r>
  <r>
    <n v="5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74020030071PANEL SOLAR MONO FACIAL1111447,31403533"/>
  </r>
  <r>
    <n v="5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84020030071PANEL SOLAR MONO FACIAL1111447,31403533"/>
  </r>
  <r>
    <n v="5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5994020030071PANEL SOLAR MONO FACIAL1111447,31403533"/>
  </r>
  <r>
    <n v="6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04020030071PANEL SOLAR MONO FACIAL1111447,31403533"/>
  </r>
  <r>
    <n v="6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14020030071PANEL SOLAR MONO FACIAL1111447,31403533"/>
  </r>
  <r>
    <n v="6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24020030071PANEL SOLAR MONO FACIAL1111447,31403533"/>
  </r>
  <r>
    <n v="6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34020030071PANEL SOLAR MONO FACIAL1111447,31403533"/>
  </r>
  <r>
    <n v="6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44020030071PANEL SOLAR MONO FACIAL1111447,31403533"/>
  </r>
  <r>
    <n v="6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54020030071PANEL SOLAR MONO FACIAL1111447,31403533"/>
  </r>
  <r>
    <n v="6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64020030071PANEL SOLAR MONO FACIAL1111447,31403533"/>
  </r>
  <r>
    <n v="6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74020030071PANEL SOLAR MONO FACIAL1111447,31403533"/>
  </r>
  <r>
    <n v="6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84020030071PANEL SOLAR MONO FACIAL1111447,31403533"/>
  </r>
  <r>
    <n v="6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094020030071PANEL SOLAR MONO FACIAL1111447,31403533"/>
  </r>
  <r>
    <n v="6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04020030071PANEL SOLAR MONO FACIAL1111447,31403533"/>
  </r>
  <r>
    <n v="6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14020030071PANEL SOLAR MONO FACIAL1111447,31403533"/>
  </r>
  <r>
    <n v="6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24020030071PANEL SOLAR MONO FACIAL1111447,31403533"/>
  </r>
  <r>
    <n v="6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34020030071PANEL SOLAR MONO FACIAL1111447,31403533"/>
  </r>
  <r>
    <n v="6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44020030071PANEL SOLAR MONO FACIAL1111447,31403533"/>
  </r>
  <r>
    <n v="6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54020030071PANEL SOLAR MONO FACIAL1111447,31403533"/>
  </r>
  <r>
    <n v="6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64020030071PANEL SOLAR MONO FACIAL1111447,31403533"/>
  </r>
  <r>
    <n v="6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74020030071PANEL SOLAR MONO FACIAL1111447,31403533"/>
  </r>
  <r>
    <n v="6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84020030071PANEL SOLAR MONO FACIAL1111447,31403533"/>
  </r>
  <r>
    <n v="6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194020030071PANEL SOLAR MONO FACIAL1111447,31403533"/>
  </r>
  <r>
    <n v="6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04020030071PANEL SOLAR MONO FACIAL1111447,31403533"/>
  </r>
  <r>
    <n v="6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14020030071PANEL SOLAR MONO FACIAL1111447,31403533"/>
  </r>
  <r>
    <n v="6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24020030071PANEL SOLAR MONO FACIAL1111447,31403533"/>
  </r>
  <r>
    <n v="6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34020030071PANEL SOLAR MONO FACIAL1111447,31403533"/>
  </r>
  <r>
    <n v="6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44020030071PANEL SOLAR MONO FACIAL1111447,31403533"/>
  </r>
  <r>
    <n v="6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54020030071PANEL SOLAR MONO FACIAL1111447,31403533"/>
  </r>
  <r>
    <n v="6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64020030071PANEL SOLAR MONO FACIAL1111447,31403533"/>
  </r>
  <r>
    <n v="6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74020030071PANEL SOLAR MONO FACIAL1111447,31403533"/>
  </r>
  <r>
    <n v="6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84020030071PANEL SOLAR MONO FACIAL1111447,31403533"/>
  </r>
  <r>
    <n v="6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294020030071PANEL SOLAR MONO FACIAL1111447,31403533"/>
  </r>
  <r>
    <n v="6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04020030071PANEL SOLAR MONO FACIAL1111447,31403533"/>
  </r>
  <r>
    <n v="6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14020030071PANEL SOLAR MONO FACIAL1111447,31403533"/>
  </r>
  <r>
    <n v="6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24020030071PANEL SOLAR MONO FACIAL1111447,31403533"/>
  </r>
  <r>
    <n v="6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34020030071PANEL SOLAR MONO FACIAL1111447,31403533"/>
  </r>
  <r>
    <n v="6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44020030071PANEL SOLAR MONO FACIAL1111447,31403533"/>
  </r>
  <r>
    <n v="6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54020030071PANEL SOLAR MONO FACIAL1111447,31403533"/>
  </r>
  <r>
    <n v="6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64020030071PANEL SOLAR MONO FACIAL1111447,31403533"/>
  </r>
  <r>
    <n v="6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74020030071PANEL SOLAR MONO FACIAL1111447,31403533"/>
  </r>
  <r>
    <n v="6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84020030071PANEL SOLAR MONO FACIAL1111447,31403533"/>
  </r>
  <r>
    <n v="6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394020030071PANEL SOLAR MONO FACIAL1111447,31403533"/>
  </r>
  <r>
    <n v="6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04020030071PANEL SOLAR MONO FACIAL1111447,31403533"/>
  </r>
  <r>
    <n v="6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14020030071PANEL SOLAR MONO FACIAL1111447,31403533"/>
  </r>
  <r>
    <n v="6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24020030071PANEL SOLAR MONO FACIAL1111447,31403533"/>
  </r>
  <r>
    <n v="6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34020030071PANEL SOLAR MONO FACIAL1111447,31403533"/>
  </r>
  <r>
    <n v="6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44020030071PANEL SOLAR MONO FACIAL1111447,31403533"/>
  </r>
  <r>
    <n v="6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54020030071PANEL SOLAR MONO FACIAL1111447,31403533"/>
  </r>
  <r>
    <n v="6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64020030071PANEL SOLAR MONO FACIAL1111447,31403533"/>
  </r>
  <r>
    <n v="6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74020030071PANEL SOLAR MONO FACIAL1111447,31403533"/>
  </r>
  <r>
    <n v="6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84020030071PANEL SOLAR MONO FACIAL1111447,31403533"/>
  </r>
  <r>
    <n v="6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494020030071PANEL SOLAR MONO FACIAL1111447,31403533"/>
  </r>
  <r>
    <n v="6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04020030071PANEL SOLAR MONO FACIAL1111447,31403533"/>
  </r>
  <r>
    <n v="6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14020030071PANEL SOLAR MONO FACIAL1111447,31403533"/>
  </r>
  <r>
    <n v="6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24020030071PANEL SOLAR MONO FACIAL1111447,31403533"/>
  </r>
  <r>
    <n v="6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34020030071PANEL SOLAR MONO FACIAL1111447,31403533"/>
  </r>
  <r>
    <n v="6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44020030071PANEL SOLAR MONO FACIAL1111447,31403533"/>
  </r>
  <r>
    <n v="6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54020030071PANEL SOLAR MONO FACIAL1111447,31403533"/>
  </r>
  <r>
    <n v="6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64020030071PANEL SOLAR MONO FACIAL1111447,31403533"/>
  </r>
  <r>
    <n v="6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74020030071PANEL SOLAR MONO FACIAL1111447,31403533"/>
  </r>
  <r>
    <n v="6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84020030071PANEL SOLAR MONO FACIAL1111447,31403533"/>
  </r>
  <r>
    <n v="6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594020030071PANEL SOLAR MONO FACIAL1111447,31403533"/>
  </r>
  <r>
    <n v="6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04020030071PANEL SOLAR MONO FACIAL1111447,31403533"/>
  </r>
  <r>
    <n v="6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14020030071PANEL SOLAR MONO FACIAL1111447,31403533"/>
  </r>
  <r>
    <n v="6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24020030071PANEL SOLAR MONO FACIAL1111447,31403533"/>
  </r>
  <r>
    <n v="6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34020030071PANEL SOLAR MONO FACIAL1111447,31403533"/>
  </r>
  <r>
    <n v="6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44020030071PANEL SOLAR MONO FACIAL1111447,31403533"/>
  </r>
  <r>
    <n v="6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54020030071PANEL SOLAR MONO FACIAL1111447,31403533"/>
  </r>
  <r>
    <n v="6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64020030071PANEL SOLAR MONO FACIAL1111447,31403533"/>
  </r>
  <r>
    <n v="6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74020030071PANEL SOLAR MONO FACIAL1111447,31403533"/>
  </r>
  <r>
    <n v="6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84020030071PANEL SOLAR MONO FACIAL1111447,31403533"/>
  </r>
  <r>
    <n v="6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694020030071PANEL SOLAR MONO FACIAL1111447,31403533"/>
  </r>
  <r>
    <n v="6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04020030071PANEL SOLAR MONO FACIAL1111447,31403533"/>
  </r>
  <r>
    <n v="6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14020030071PANEL SOLAR MONO FACIAL1111447,31403533"/>
  </r>
  <r>
    <n v="6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24020030071PANEL SOLAR MONO FACIAL1111447,31403533"/>
  </r>
  <r>
    <n v="6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34020030071PANEL SOLAR MONO FACIAL1111447,31403533"/>
  </r>
  <r>
    <n v="6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44020030071PANEL SOLAR MONO FACIAL1111447,31403533"/>
  </r>
  <r>
    <n v="6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54020030071PANEL SOLAR MONO FACIAL1111447,31403533"/>
  </r>
  <r>
    <n v="6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64020030071PANEL SOLAR MONO FACIAL1111447,31403533"/>
  </r>
  <r>
    <n v="6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74020030071PANEL SOLAR MONO FACIAL1111447,31403533"/>
  </r>
  <r>
    <n v="6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84020030071PANEL SOLAR MONO FACIAL1111447,31403533"/>
  </r>
  <r>
    <n v="6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794020030071PANEL SOLAR MONO FACIAL1111447,31403533"/>
  </r>
  <r>
    <n v="6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04020030071PANEL SOLAR MONO FACIAL1111447,31403533"/>
  </r>
  <r>
    <n v="6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14020030071PANEL SOLAR MONO FACIAL1111447,31403533"/>
  </r>
  <r>
    <n v="6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24020030071PANEL SOLAR MONO FACIAL1111447,31403533"/>
  </r>
  <r>
    <n v="6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34020030071PANEL SOLAR MONO FACIAL1111447,31403533"/>
  </r>
  <r>
    <n v="6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44020030071PANEL SOLAR MONO FACIAL1111447,31403533"/>
  </r>
  <r>
    <n v="6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54020030071PANEL SOLAR MONO FACIAL1111447,31403533"/>
  </r>
  <r>
    <n v="6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64020030071PANEL SOLAR MONO FACIAL1111447,31403533"/>
  </r>
  <r>
    <n v="6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74020030071PANEL SOLAR MONO FACIAL1111447,31403533"/>
  </r>
  <r>
    <n v="6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84020030071PANEL SOLAR MONO FACIAL1111447,31403533"/>
  </r>
  <r>
    <n v="6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894020030071PANEL SOLAR MONO FACIAL1111447,31403533"/>
  </r>
  <r>
    <n v="6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04020030071PANEL SOLAR MONO FACIAL1111447,31403533"/>
  </r>
  <r>
    <n v="6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14020030071PANEL SOLAR MONO FACIAL1111447,31403533"/>
  </r>
  <r>
    <n v="6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24020030071PANEL SOLAR MONO FACIAL1111447,31403533"/>
  </r>
  <r>
    <n v="6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34020030071PANEL SOLAR MONO FACIAL1111447,31403533"/>
  </r>
  <r>
    <n v="6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44020030071PANEL SOLAR MONO FACIAL1111447,31403533"/>
  </r>
  <r>
    <n v="6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54020030071PANEL SOLAR MONO FACIAL1111447,31403533"/>
  </r>
  <r>
    <n v="6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64020030071PANEL SOLAR MONO FACIAL1111447,31403533"/>
  </r>
  <r>
    <n v="6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74020030071PANEL SOLAR MONO FACIAL1111447,31403533"/>
  </r>
  <r>
    <n v="6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84020030071PANEL SOLAR MONO FACIAL1111447,31403533"/>
  </r>
  <r>
    <n v="6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6994020030071PANEL SOLAR MONO FACIAL1111447,31403533"/>
  </r>
  <r>
    <n v="7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04020030071PANEL SOLAR MONO FACIAL1111447,31403533"/>
  </r>
  <r>
    <n v="7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14020030071PANEL SOLAR MONO FACIAL1111447,31403533"/>
  </r>
  <r>
    <n v="7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24020030071PANEL SOLAR MONO FACIAL1111447,31403533"/>
  </r>
  <r>
    <n v="7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34020030071PANEL SOLAR MONO FACIAL1111447,31403533"/>
  </r>
  <r>
    <n v="7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44020030071PANEL SOLAR MONO FACIAL1111447,31403533"/>
  </r>
  <r>
    <n v="7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54020030071PANEL SOLAR MONO FACIAL1111447,31403533"/>
  </r>
  <r>
    <n v="7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64020030071PANEL SOLAR MONO FACIAL1111447,31403533"/>
  </r>
  <r>
    <n v="7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74020030071PANEL SOLAR MONO FACIAL1111447,31403533"/>
  </r>
  <r>
    <n v="7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84020030071PANEL SOLAR MONO FACIAL1111447,31403533"/>
  </r>
  <r>
    <n v="7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094020030071PANEL SOLAR MONO FACIAL1111447,31403533"/>
  </r>
  <r>
    <n v="7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04020030071PANEL SOLAR MONO FACIAL1111447,31403533"/>
  </r>
  <r>
    <n v="7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14020030071PANEL SOLAR MONO FACIAL1111447,31403533"/>
  </r>
  <r>
    <n v="7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24020030071PANEL SOLAR MONO FACIAL1111447,31403533"/>
  </r>
  <r>
    <n v="7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34020030071PANEL SOLAR MONO FACIAL1111447,31403533"/>
  </r>
  <r>
    <n v="7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44020030071PANEL SOLAR MONO FACIAL1111447,31403533"/>
  </r>
  <r>
    <n v="7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54020030071PANEL SOLAR MONO FACIAL1111447,31403533"/>
  </r>
  <r>
    <n v="7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64020030071PANEL SOLAR MONO FACIAL1111447,31403533"/>
  </r>
  <r>
    <n v="7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74020030071PANEL SOLAR MONO FACIAL1111447,31403533"/>
  </r>
  <r>
    <n v="7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84020030071PANEL SOLAR MONO FACIAL1111447,31403533"/>
  </r>
  <r>
    <n v="7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194020030071PANEL SOLAR MONO FACIAL1111447,31403533"/>
  </r>
  <r>
    <n v="7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04020030071PANEL SOLAR MONO FACIAL1111447,31403533"/>
  </r>
  <r>
    <n v="7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14020030071PANEL SOLAR MONO FACIAL1111447,31403533"/>
  </r>
  <r>
    <n v="7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24020030071PANEL SOLAR MONO FACIAL1111447,31403533"/>
  </r>
  <r>
    <n v="7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34020030071PANEL SOLAR MONO FACIAL1111447,31403533"/>
  </r>
  <r>
    <n v="7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44020030071PANEL SOLAR MONO FACIAL1111447,31403533"/>
  </r>
  <r>
    <n v="7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54020030071PANEL SOLAR MONO FACIAL1111447,31403533"/>
  </r>
  <r>
    <n v="7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64020030071PANEL SOLAR MONO FACIAL1111447,31403533"/>
  </r>
  <r>
    <n v="7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74020030071PANEL SOLAR MONO FACIAL1111447,31403533"/>
  </r>
  <r>
    <n v="7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84020030071PANEL SOLAR MONO FACIAL1111447,31403533"/>
  </r>
  <r>
    <n v="7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294020030071PANEL SOLAR MONO FACIAL1111447,31403533"/>
  </r>
  <r>
    <n v="7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04020030071PANEL SOLAR MONO FACIAL1111447,31403533"/>
  </r>
  <r>
    <n v="7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14020030071PANEL SOLAR MONO FACIAL1111447,31403533"/>
  </r>
  <r>
    <n v="7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24020030071PANEL SOLAR MONO FACIAL1111447,31403533"/>
  </r>
  <r>
    <n v="7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34020030071PANEL SOLAR MONO FACIAL1111447,31403533"/>
  </r>
  <r>
    <n v="7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44020030071PANEL SOLAR MONO FACIAL1111447,31403533"/>
  </r>
  <r>
    <n v="7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54020030071PANEL SOLAR MONO FACIAL1111447,31403533"/>
  </r>
  <r>
    <n v="7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64020030071PANEL SOLAR MONO FACIAL1111447,31403533"/>
  </r>
  <r>
    <n v="7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74020030071PANEL SOLAR MONO FACIAL1111447,31403533"/>
  </r>
  <r>
    <n v="7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84020030071PANEL SOLAR MONO FACIAL1111447,31403533"/>
  </r>
  <r>
    <n v="7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394020030071PANEL SOLAR MONO FACIAL1111447,31403533"/>
  </r>
  <r>
    <n v="7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04020030071PANEL SOLAR MONO FACIAL1111447,31403533"/>
  </r>
  <r>
    <n v="7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14020030071PANEL SOLAR MONO FACIAL1111447,31403533"/>
  </r>
  <r>
    <n v="7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24020030071PANEL SOLAR MONO FACIAL1111447,31403533"/>
  </r>
  <r>
    <n v="7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34020030071PANEL SOLAR MONO FACIAL1111447,31403533"/>
  </r>
  <r>
    <n v="7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44020030071PANEL SOLAR MONO FACIAL1111447,31403533"/>
  </r>
  <r>
    <n v="7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54020030071PANEL SOLAR MONO FACIAL1111447,31403533"/>
  </r>
  <r>
    <n v="7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64020030071PANEL SOLAR MONO FACIAL1111447,31403533"/>
  </r>
  <r>
    <n v="7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74020030071PANEL SOLAR MONO FACIAL1111447,31403533"/>
  </r>
  <r>
    <n v="7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84020030071PANEL SOLAR MONO FACIAL1111447,31403533"/>
  </r>
  <r>
    <n v="7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494020030071PANEL SOLAR MONO FACIAL1111447,31403533"/>
  </r>
  <r>
    <n v="7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04020030071PANEL SOLAR MONO FACIAL1111447,31403533"/>
  </r>
  <r>
    <n v="7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14020030071PANEL SOLAR MONO FACIAL1111447,31403533"/>
  </r>
  <r>
    <n v="7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24020030071PANEL SOLAR MONO FACIAL1111447,31403533"/>
  </r>
  <r>
    <n v="7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34020030071PANEL SOLAR MONO FACIAL1111447,31403533"/>
  </r>
  <r>
    <n v="7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44020030071PANEL SOLAR MONO FACIAL1111447,31403533"/>
  </r>
  <r>
    <n v="7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54020030071PANEL SOLAR MONO FACIAL1111447,31403533"/>
  </r>
  <r>
    <n v="7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64020030071PANEL SOLAR MONO FACIAL1111447,31403533"/>
  </r>
  <r>
    <n v="7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74020030071PANEL SOLAR MONO FACIAL1111447,31403533"/>
  </r>
  <r>
    <n v="7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84020030071PANEL SOLAR MONO FACIAL1111447,31403533"/>
  </r>
  <r>
    <n v="7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594020030071PANEL SOLAR MONO FACIAL1111447,31403533"/>
  </r>
  <r>
    <n v="7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04020030071PANEL SOLAR MONO FACIAL1111447,31403533"/>
  </r>
  <r>
    <n v="7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14020030071PANEL SOLAR MONO FACIAL1111447,31403533"/>
  </r>
  <r>
    <n v="7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24020030071PANEL SOLAR MONO FACIAL1111447,31403533"/>
  </r>
  <r>
    <n v="7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34020030071PANEL SOLAR MONO FACIAL1111447,31403533"/>
  </r>
  <r>
    <n v="7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44020030071PANEL SOLAR MONO FACIAL1111447,31403533"/>
  </r>
  <r>
    <n v="7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54020030071PANEL SOLAR MONO FACIAL1111447,31403533"/>
  </r>
  <r>
    <n v="7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64020030071PANEL SOLAR MONO FACIAL1111447,31403533"/>
  </r>
  <r>
    <n v="7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74020030071PANEL SOLAR MONO FACIAL1111447,31403533"/>
  </r>
  <r>
    <n v="7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84020030071PANEL SOLAR MONO FACIAL1111447,31403533"/>
  </r>
  <r>
    <n v="7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694020030071PANEL SOLAR MONO FACIAL1111447,31403533"/>
  </r>
  <r>
    <n v="7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04020030071PANEL SOLAR MONO FACIAL1111447,31403533"/>
  </r>
  <r>
    <n v="7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14020030071PANEL SOLAR MONO FACIAL1111447,31403533"/>
  </r>
  <r>
    <n v="7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24020030071PANEL SOLAR MONO FACIAL1111447,31403533"/>
  </r>
  <r>
    <n v="7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34020030071PANEL SOLAR MONO FACIAL1111447,31403533"/>
  </r>
  <r>
    <n v="7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44020030071PANEL SOLAR MONO FACIAL1111447,31403533"/>
  </r>
  <r>
    <n v="7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54020030071PANEL SOLAR MONO FACIAL1111447,31403533"/>
  </r>
  <r>
    <n v="7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64020030071PANEL SOLAR MONO FACIAL1111447,31403533"/>
  </r>
  <r>
    <n v="7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74020030071PANEL SOLAR MONO FACIAL1111447,31403533"/>
  </r>
  <r>
    <n v="7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84020030071PANEL SOLAR MONO FACIAL1111447,31403533"/>
  </r>
  <r>
    <n v="7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794020030071PANEL SOLAR MONO FACIAL1111447,31403533"/>
  </r>
  <r>
    <n v="7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04020030071PANEL SOLAR MONO FACIAL1111447,31403533"/>
  </r>
  <r>
    <n v="7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14020030071PANEL SOLAR MONO FACIAL1111447,31403533"/>
  </r>
  <r>
    <n v="7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24020030071PANEL SOLAR MONO FACIAL1111447,31403533"/>
  </r>
  <r>
    <n v="7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34020030071PANEL SOLAR MONO FACIAL1111447,31403533"/>
  </r>
  <r>
    <n v="7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44020030071PANEL SOLAR MONO FACIAL1111447,31403533"/>
  </r>
  <r>
    <n v="7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54020030071PANEL SOLAR MONO FACIAL1111447,31403533"/>
  </r>
  <r>
    <n v="7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64020030071PANEL SOLAR MONO FACIAL1111447,31403533"/>
  </r>
  <r>
    <n v="7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74020030071PANEL SOLAR MONO FACIAL1111447,31403533"/>
  </r>
  <r>
    <n v="7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84020030071PANEL SOLAR MONO FACIAL1111447,31403533"/>
  </r>
  <r>
    <n v="7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894020030071PANEL SOLAR MONO FACIAL1111447,31403533"/>
  </r>
  <r>
    <n v="7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04020030071PANEL SOLAR MONO FACIAL1111447,31403533"/>
  </r>
  <r>
    <n v="7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14020030071PANEL SOLAR MONO FACIAL1111447,31403533"/>
  </r>
  <r>
    <n v="7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24020030071PANEL SOLAR MONO FACIAL1111447,31403533"/>
  </r>
  <r>
    <n v="7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34020030071PANEL SOLAR MONO FACIAL1111447,31403533"/>
  </r>
  <r>
    <n v="7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44020030071PANEL SOLAR MONO FACIAL1111447,31403533"/>
  </r>
  <r>
    <n v="7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54020030071PANEL SOLAR MONO FACIAL1111447,31403533"/>
  </r>
  <r>
    <n v="7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64020030071PANEL SOLAR MONO FACIAL1111447,31403533"/>
  </r>
  <r>
    <n v="7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74020030071PANEL SOLAR MONO FACIAL1111447,31403533"/>
  </r>
  <r>
    <n v="7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84020030071PANEL SOLAR MONO FACIAL1111447,31403533"/>
  </r>
  <r>
    <n v="7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7994020030071PANEL SOLAR MONO FACIAL1111447,31403533"/>
  </r>
  <r>
    <n v="8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04020030071PANEL SOLAR MONO FACIAL1111447,31403533"/>
  </r>
  <r>
    <n v="8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14020030071PANEL SOLAR MONO FACIAL1111447,31403533"/>
  </r>
  <r>
    <n v="8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24020030071PANEL SOLAR MONO FACIAL1111447,31403533"/>
  </r>
  <r>
    <n v="8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34020030071PANEL SOLAR MONO FACIAL1111447,31403533"/>
  </r>
  <r>
    <n v="8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44020030071PANEL SOLAR MONO FACIAL1111447,31403533"/>
  </r>
  <r>
    <n v="8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54020030071PANEL SOLAR MONO FACIAL1111447,31403533"/>
  </r>
  <r>
    <n v="8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64020030071PANEL SOLAR MONO FACIAL1111447,31403533"/>
  </r>
  <r>
    <n v="8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74020030071PANEL SOLAR MONO FACIAL1111447,31403533"/>
  </r>
  <r>
    <n v="8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84020030071PANEL SOLAR MONO FACIAL1111447,31403533"/>
  </r>
  <r>
    <n v="8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094020030071PANEL SOLAR MONO FACIAL1111447,31403533"/>
  </r>
  <r>
    <n v="8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04020030071PANEL SOLAR MONO FACIAL1111447,31403533"/>
  </r>
  <r>
    <n v="8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14020030071PANEL SOLAR MONO FACIAL1111447,31403533"/>
  </r>
  <r>
    <n v="8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24020030071PANEL SOLAR MONO FACIAL1111447,31403533"/>
  </r>
  <r>
    <n v="8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34020030071PANEL SOLAR MONO FACIAL1111447,31403533"/>
  </r>
  <r>
    <n v="8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44020030071PANEL SOLAR MONO FACIAL1111447,31403533"/>
  </r>
  <r>
    <n v="8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54020030071PANEL SOLAR MONO FACIAL1111447,31403533"/>
  </r>
  <r>
    <n v="8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64020030071PANEL SOLAR MONO FACIAL1111447,31403533"/>
  </r>
  <r>
    <n v="8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74020030071PANEL SOLAR MONO FACIAL1111447,31403533"/>
  </r>
  <r>
    <n v="8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84020030071PANEL SOLAR MONO FACIAL1111447,31403533"/>
  </r>
  <r>
    <n v="8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194020030071PANEL SOLAR MONO FACIAL1111447,31403533"/>
  </r>
  <r>
    <n v="8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04020030071PANEL SOLAR MONO FACIAL1111447,31403533"/>
  </r>
  <r>
    <n v="8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14020030071PANEL SOLAR MONO FACIAL1111447,31403533"/>
  </r>
  <r>
    <n v="8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24020030071PANEL SOLAR MONO FACIAL1111447,31403533"/>
  </r>
  <r>
    <n v="8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34020030071PANEL SOLAR MONO FACIAL1111447,31403533"/>
  </r>
  <r>
    <n v="8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44020030071PANEL SOLAR MONO FACIAL1111447,31403533"/>
  </r>
  <r>
    <n v="8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54020030071PANEL SOLAR MONO FACIAL1111447,31403533"/>
  </r>
  <r>
    <n v="8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64020030071PANEL SOLAR MONO FACIAL1111447,31403533"/>
  </r>
  <r>
    <n v="8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74020030071PANEL SOLAR MONO FACIAL1111447,31403533"/>
  </r>
  <r>
    <n v="8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84020030071PANEL SOLAR MONO FACIAL1111447,31403533"/>
  </r>
  <r>
    <n v="8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294020030071PANEL SOLAR MONO FACIAL1111447,31403533"/>
  </r>
  <r>
    <n v="8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04020030071PANEL SOLAR MONO FACIAL1111447,31403533"/>
  </r>
  <r>
    <n v="8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14020030071PANEL SOLAR MONO FACIAL1111447,31403533"/>
  </r>
  <r>
    <n v="8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24020030071PANEL SOLAR MONO FACIAL1111447,31403533"/>
  </r>
  <r>
    <n v="8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34020030071PANEL SOLAR MONO FACIAL1111447,31403533"/>
  </r>
  <r>
    <n v="8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44020030071PANEL SOLAR MONO FACIAL1111447,31403533"/>
  </r>
  <r>
    <n v="8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54020030071PANEL SOLAR MONO FACIAL1111447,31403533"/>
  </r>
  <r>
    <n v="8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64020030071PANEL SOLAR MONO FACIAL1111447,31403533"/>
  </r>
  <r>
    <n v="8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74020030071PANEL SOLAR MONO FACIAL1111447,31403533"/>
  </r>
  <r>
    <n v="8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84020030071PANEL SOLAR MONO FACIAL1111447,31403533"/>
  </r>
  <r>
    <n v="8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394020030071PANEL SOLAR MONO FACIAL1111447,31403533"/>
  </r>
  <r>
    <n v="8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04020030071PANEL SOLAR MONO FACIAL1111447,31403533"/>
  </r>
  <r>
    <n v="8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14020030071PANEL SOLAR MONO FACIAL1111447,31403533"/>
  </r>
  <r>
    <n v="8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24020030071PANEL SOLAR MONO FACIAL1111447,31403533"/>
  </r>
  <r>
    <n v="8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34020030071PANEL SOLAR MONO FACIAL1111447,31403533"/>
  </r>
  <r>
    <n v="8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44020030071PANEL SOLAR MONO FACIAL1111447,31403533"/>
  </r>
  <r>
    <n v="8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54020030071PANEL SOLAR MONO FACIAL1111447,31403533"/>
  </r>
  <r>
    <n v="8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64020030071PANEL SOLAR MONO FACIAL1111447,31403533"/>
  </r>
  <r>
    <n v="8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74020030071PANEL SOLAR MONO FACIAL1111447,31403533"/>
  </r>
  <r>
    <n v="8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84020030071PANEL SOLAR MONO FACIAL1111447,31403533"/>
  </r>
  <r>
    <n v="8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494020030071PANEL SOLAR MONO FACIAL1111447,31403533"/>
  </r>
  <r>
    <n v="8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04020030071PANEL SOLAR MONO FACIAL1111447,31403533"/>
  </r>
  <r>
    <n v="8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14020030071PANEL SOLAR MONO FACIAL1111447,31403533"/>
  </r>
  <r>
    <n v="8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24020030071PANEL SOLAR MONO FACIAL1111447,31403533"/>
  </r>
  <r>
    <n v="8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34020030071PANEL SOLAR MONO FACIAL1111447,31403533"/>
  </r>
  <r>
    <n v="8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44020030071PANEL SOLAR MONO FACIAL1111447,31403533"/>
  </r>
  <r>
    <n v="8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54020030071PANEL SOLAR MONO FACIAL1111447,31403533"/>
  </r>
  <r>
    <n v="8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64020030071PANEL SOLAR MONO FACIAL1111447,31403533"/>
  </r>
  <r>
    <n v="8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74020030071PANEL SOLAR MONO FACIAL1111447,31403533"/>
  </r>
  <r>
    <n v="8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84020030071PANEL SOLAR MONO FACIAL1111447,31403533"/>
  </r>
  <r>
    <n v="8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594020030071PANEL SOLAR MONO FACIAL1111447,31403533"/>
  </r>
  <r>
    <n v="8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04020030071PANEL SOLAR MONO FACIAL1111447,31403533"/>
  </r>
  <r>
    <n v="8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14020030071PANEL SOLAR MONO FACIAL1111447,31403533"/>
  </r>
  <r>
    <n v="8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24020030071PANEL SOLAR MONO FACIAL1111447,31403533"/>
  </r>
  <r>
    <n v="8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34020030071PANEL SOLAR MONO FACIAL1111447,31403533"/>
  </r>
  <r>
    <n v="8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44020030071PANEL SOLAR MONO FACIAL1111447,31403533"/>
  </r>
  <r>
    <n v="8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54020030071PANEL SOLAR MONO FACIAL1111447,31403533"/>
  </r>
  <r>
    <n v="8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64020030071PANEL SOLAR MONO FACIAL1111447,31403533"/>
  </r>
  <r>
    <n v="8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74020030071PANEL SOLAR MONO FACIAL1111447,31403533"/>
  </r>
  <r>
    <n v="8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84020030071PANEL SOLAR MONO FACIAL1111447,31403533"/>
  </r>
  <r>
    <n v="8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694020030071PANEL SOLAR MONO FACIAL1111447,31403533"/>
  </r>
  <r>
    <n v="8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04020030071PANEL SOLAR MONO FACIAL1111447,31403533"/>
  </r>
  <r>
    <n v="8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14020030071PANEL SOLAR MONO FACIAL1111447,31403533"/>
  </r>
  <r>
    <n v="8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24020030071PANEL SOLAR MONO FACIAL1111447,31403533"/>
  </r>
  <r>
    <n v="8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34020030071PANEL SOLAR MONO FACIAL1111447,31403533"/>
  </r>
  <r>
    <n v="8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44020030071PANEL SOLAR MONO FACIAL1111447,31403533"/>
  </r>
  <r>
    <n v="8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54020030071PANEL SOLAR MONO FACIAL1111447,31403533"/>
  </r>
  <r>
    <n v="8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64020030071PANEL SOLAR MONO FACIAL1111447,31403533"/>
  </r>
  <r>
    <n v="8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74020030071PANEL SOLAR MONO FACIAL1111447,31403533"/>
  </r>
  <r>
    <n v="8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84020030071PANEL SOLAR MONO FACIAL1111447,31403533"/>
  </r>
  <r>
    <n v="8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794020030071PANEL SOLAR MONO FACIAL1111447,31403533"/>
  </r>
  <r>
    <n v="8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04020030071PANEL SOLAR MONO FACIAL1111447,31403533"/>
  </r>
  <r>
    <n v="8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14020030071PANEL SOLAR MONO FACIAL1111447,31403533"/>
  </r>
  <r>
    <n v="8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24020030071PANEL SOLAR MONO FACIAL1111447,31403533"/>
  </r>
  <r>
    <n v="8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34020030071PANEL SOLAR MONO FACIAL1111447,31403533"/>
  </r>
  <r>
    <n v="8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44020030071PANEL SOLAR MONO FACIAL1111447,31403533"/>
  </r>
  <r>
    <n v="8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54020030071PANEL SOLAR MONO FACIAL1111447,31403533"/>
  </r>
  <r>
    <n v="8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64020030071PANEL SOLAR MONO FACIAL1111447,31403533"/>
  </r>
  <r>
    <n v="8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74020030071PANEL SOLAR MONO FACIAL1111447,31403533"/>
  </r>
  <r>
    <n v="8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84020030071PANEL SOLAR MONO FACIAL1111447,31403533"/>
  </r>
  <r>
    <n v="8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894020030071PANEL SOLAR MONO FACIAL1111447,31403533"/>
  </r>
  <r>
    <n v="8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04020030071PANEL SOLAR MONO FACIAL1111447,31403533"/>
  </r>
  <r>
    <n v="8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14020030071PANEL SOLAR MONO FACIAL1111447,31403533"/>
  </r>
  <r>
    <n v="8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24020030071PANEL SOLAR MONO FACIAL1111447,31403533"/>
  </r>
  <r>
    <n v="8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34020030071PANEL SOLAR MONO FACIAL1111447,31403533"/>
  </r>
  <r>
    <n v="8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44020030071PANEL SOLAR MONO FACIAL1111447,31403533"/>
  </r>
  <r>
    <n v="8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54020030071PANEL SOLAR MONO FACIAL1111447,31403533"/>
  </r>
  <r>
    <n v="8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64020030071PANEL SOLAR MONO FACIAL1111447,31403533"/>
  </r>
  <r>
    <n v="8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74020030071PANEL SOLAR MONO FACIAL1111447,31403533"/>
  </r>
  <r>
    <n v="8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84020030071PANEL SOLAR MONO FACIAL1111447,31403533"/>
  </r>
  <r>
    <n v="8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8994020030071PANEL SOLAR MONO FACIAL1111447,31403533"/>
  </r>
  <r>
    <n v="9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04020030071PANEL SOLAR MONO FACIAL1111447,31403533"/>
  </r>
  <r>
    <n v="9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14020030071PANEL SOLAR MONO FACIAL1111447,31403533"/>
  </r>
  <r>
    <n v="9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24020030071PANEL SOLAR MONO FACIAL1111447,31403533"/>
  </r>
  <r>
    <n v="9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34020030071PANEL SOLAR MONO FACIAL1111447,31403533"/>
  </r>
  <r>
    <n v="9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44020030071PANEL SOLAR MONO FACIAL1111447,31403533"/>
  </r>
  <r>
    <n v="9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54020030071PANEL SOLAR MONO FACIAL1111447,31403533"/>
  </r>
  <r>
    <n v="9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64020030071PANEL SOLAR MONO FACIAL1111447,31403533"/>
  </r>
  <r>
    <n v="9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74020030071PANEL SOLAR MONO FACIAL1111447,31403533"/>
  </r>
  <r>
    <n v="9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84020030071PANEL SOLAR MONO FACIAL1111447,31403533"/>
  </r>
  <r>
    <n v="9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094020030071PANEL SOLAR MONO FACIAL1111447,31403533"/>
  </r>
  <r>
    <n v="9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04020030071PANEL SOLAR MONO FACIAL1111447,31403533"/>
  </r>
  <r>
    <n v="9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14020030071PANEL SOLAR MONO FACIAL1111447,31403533"/>
  </r>
  <r>
    <n v="9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24020030071PANEL SOLAR MONO FACIAL1111447,31403533"/>
  </r>
  <r>
    <n v="9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34020030071PANEL SOLAR MONO FACIAL1111447,31403533"/>
  </r>
  <r>
    <n v="9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44020030071PANEL SOLAR MONO FACIAL1111447,31403533"/>
  </r>
  <r>
    <n v="9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54020030071PANEL SOLAR MONO FACIAL1111447,31403533"/>
  </r>
  <r>
    <n v="9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64020030071PANEL SOLAR MONO FACIAL1111447,31403533"/>
  </r>
  <r>
    <n v="9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74020030071PANEL SOLAR MONO FACIAL1111447,31403533"/>
  </r>
  <r>
    <n v="9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84020030071PANEL SOLAR MONO FACIAL1111447,31403533"/>
  </r>
  <r>
    <n v="9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194020030071PANEL SOLAR MONO FACIAL1111447,31403533"/>
  </r>
  <r>
    <n v="9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04020030071PANEL SOLAR MONO FACIAL1111447,31403533"/>
  </r>
  <r>
    <n v="9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14020030071PANEL SOLAR MONO FACIAL1111447,31403533"/>
  </r>
  <r>
    <n v="9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24020030071PANEL SOLAR MONO FACIAL1111447,31403533"/>
  </r>
  <r>
    <n v="9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34020030071PANEL SOLAR MONO FACIAL1111447,31403533"/>
  </r>
  <r>
    <n v="9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44020030071PANEL SOLAR MONO FACIAL1111447,31403533"/>
  </r>
  <r>
    <n v="9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54020030071PANEL SOLAR MONO FACIAL1111447,31403533"/>
  </r>
  <r>
    <n v="9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64020030071PANEL SOLAR MONO FACIAL1111447,31403533"/>
  </r>
  <r>
    <n v="9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74020030071PANEL SOLAR MONO FACIAL1111447,31403533"/>
  </r>
  <r>
    <n v="9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84020030071PANEL SOLAR MONO FACIAL1111447,31403533"/>
  </r>
  <r>
    <n v="9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294020030071PANEL SOLAR MONO FACIAL1111447,31403533"/>
  </r>
  <r>
    <n v="9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04020030071PANEL SOLAR MONO FACIAL1111447,31403533"/>
  </r>
  <r>
    <n v="9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14020030071PANEL SOLAR MONO FACIAL1111447,31403533"/>
  </r>
  <r>
    <n v="9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24020030071PANEL SOLAR MONO FACIAL1111447,31403533"/>
  </r>
  <r>
    <n v="9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34020030071PANEL SOLAR MONO FACIAL1111447,31403533"/>
  </r>
  <r>
    <n v="9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44020030071PANEL SOLAR MONO FACIAL1111447,31403533"/>
  </r>
  <r>
    <n v="9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54020030071PANEL SOLAR MONO FACIAL1111447,31403533"/>
  </r>
  <r>
    <n v="9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64020030071PANEL SOLAR MONO FACIAL1111447,31403533"/>
  </r>
  <r>
    <n v="9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74020030071PANEL SOLAR MONO FACIAL1111447,31403533"/>
  </r>
  <r>
    <n v="9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84020030071PANEL SOLAR MONO FACIAL1111447,31403533"/>
  </r>
  <r>
    <n v="9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394020030071PANEL SOLAR MONO FACIAL1111447,31403533"/>
  </r>
  <r>
    <n v="9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04020030071PANEL SOLAR MONO FACIAL1111447,31403533"/>
  </r>
  <r>
    <n v="9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14020030071PANEL SOLAR MONO FACIAL1111447,31403533"/>
  </r>
  <r>
    <n v="9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24020030071PANEL SOLAR MONO FACIAL1111447,31403533"/>
  </r>
  <r>
    <n v="9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34020030071PANEL SOLAR MONO FACIAL1111447,31403533"/>
  </r>
  <r>
    <n v="9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44020030071PANEL SOLAR MONO FACIAL1111447,31403533"/>
  </r>
  <r>
    <n v="9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54020030071PANEL SOLAR MONO FACIAL1111447,31403533"/>
  </r>
  <r>
    <n v="9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64020030071PANEL SOLAR MONO FACIAL1111447,31403533"/>
  </r>
  <r>
    <n v="9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74020030071PANEL SOLAR MONO FACIAL1111447,31403533"/>
  </r>
  <r>
    <n v="9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84020030071PANEL SOLAR MONO FACIAL1111447,31403533"/>
  </r>
  <r>
    <n v="9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494020030071PANEL SOLAR MONO FACIAL1111447,31403533"/>
  </r>
  <r>
    <n v="9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04020030071PANEL SOLAR MONO FACIAL1111447,31403533"/>
  </r>
  <r>
    <n v="9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14020030071PANEL SOLAR MONO FACIAL1111447,31403533"/>
  </r>
  <r>
    <n v="9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24020030071PANEL SOLAR MONO FACIAL1111447,31403533"/>
  </r>
  <r>
    <n v="9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34020030071PANEL SOLAR MONO FACIAL1111447,31403533"/>
  </r>
  <r>
    <n v="9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44020030071PANEL SOLAR MONO FACIAL1111447,31403533"/>
  </r>
  <r>
    <n v="9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54020030071PANEL SOLAR MONO FACIAL1111447,31403533"/>
  </r>
  <r>
    <n v="9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64020030071PANEL SOLAR MONO FACIAL1111447,31403533"/>
  </r>
  <r>
    <n v="9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74020030071PANEL SOLAR MONO FACIAL1111447,31403533"/>
  </r>
  <r>
    <n v="9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84020030071PANEL SOLAR MONO FACIAL1111447,31403533"/>
  </r>
  <r>
    <n v="9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594020030071PANEL SOLAR MONO FACIAL1111447,31403533"/>
  </r>
  <r>
    <n v="9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04020030071PANEL SOLAR MONO FACIAL1111447,31403533"/>
  </r>
  <r>
    <n v="9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14020030071PANEL SOLAR MONO FACIAL1111447,31403533"/>
  </r>
  <r>
    <n v="9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24020030071PANEL SOLAR MONO FACIAL1111447,31403533"/>
  </r>
  <r>
    <n v="9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34020030071PANEL SOLAR MONO FACIAL1111447,31403533"/>
  </r>
  <r>
    <n v="9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44020030071PANEL SOLAR MONO FACIAL1111447,31403533"/>
  </r>
  <r>
    <n v="9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54020030071PANEL SOLAR MONO FACIAL1111447,31403533"/>
  </r>
  <r>
    <n v="9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64020030071PANEL SOLAR MONO FACIAL1111447,31403533"/>
  </r>
  <r>
    <n v="9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74020030071PANEL SOLAR MONO FACIAL1111447,31403533"/>
  </r>
  <r>
    <n v="9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84020030071PANEL SOLAR MONO FACIAL1111447,31403533"/>
  </r>
  <r>
    <n v="9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694020030071PANEL SOLAR MONO FACIAL1111447,31403533"/>
  </r>
  <r>
    <n v="9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04020030071PANEL SOLAR MONO FACIAL1111447,31403533"/>
  </r>
  <r>
    <n v="9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14020030071PANEL SOLAR MONO FACIAL1111447,31403533"/>
  </r>
  <r>
    <n v="9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24020030071PANEL SOLAR MONO FACIAL1111447,31403533"/>
  </r>
  <r>
    <n v="9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34020030071PANEL SOLAR MONO FACIAL1111447,31403533"/>
  </r>
  <r>
    <n v="9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44020030071PANEL SOLAR MONO FACIAL1111447,31403533"/>
  </r>
  <r>
    <n v="9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54020030071PANEL SOLAR MONO FACIAL1111447,31403533"/>
  </r>
  <r>
    <n v="9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64020030071PANEL SOLAR MONO FACIAL1111447,31403533"/>
  </r>
  <r>
    <n v="9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74020030071PANEL SOLAR MONO FACIAL1111447,31403533"/>
  </r>
  <r>
    <n v="9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84020030071PANEL SOLAR MONO FACIAL1111447,31403533"/>
  </r>
  <r>
    <n v="9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794020030071PANEL SOLAR MONO FACIAL1111447,31403533"/>
  </r>
  <r>
    <n v="9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04020030071PANEL SOLAR MONO FACIAL1111447,31403533"/>
  </r>
  <r>
    <n v="9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14020030071PANEL SOLAR MONO FACIAL1111447,31403533"/>
  </r>
  <r>
    <n v="9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24020030071PANEL SOLAR MONO FACIAL1111447,31403533"/>
  </r>
  <r>
    <n v="9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34020030071PANEL SOLAR MONO FACIAL1111447,31403533"/>
  </r>
  <r>
    <n v="9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44020030071PANEL SOLAR MONO FACIAL1111447,31403533"/>
  </r>
  <r>
    <n v="9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54020030071PANEL SOLAR MONO FACIAL1111447,31403533"/>
  </r>
  <r>
    <n v="9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64020030071PANEL SOLAR MONO FACIAL1111447,31403533"/>
  </r>
  <r>
    <n v="9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74020030071PANEL SOLAR MONO FACIAL1111447,31403533"/>
  </r>
  <r>
    <n v="9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84020030071PANEL SOLAR MONO FACIAL1111447,31403533"/>
  </r>
  <r>
    <n v="9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894020030071PANEL SOLAR MONO FACIAL1111447,31403533"/>
  </r>
  <r>
    <n v="9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04020030071PANEL SOLAR MONO FACIAL1111447,31403533"/>
  </r>
  <r>
    <n v="9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14020030071PANEL SOLAR MONO FACIAL1111447,31403533"/>
  </r>
  <r>
    <n v="9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24020030071PANEL SOLAR MONO FACIAL1111447,31403533"/>
  </r>
  <r>
    <n v="9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34020030071PANEL SOLAR MONO FACIAL1111447,31403533"/>
  </r>
  <r>
    <n v="9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44020030071PANEL SOLAR MONO FACIAL1111447,31403533"/>
  </r>
  <r>
    <n v="9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54020030071PANEL SOLAR MONO FACIAL1111447,31403533"/>
  </r>
  <r>
    <n v="9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64020030071PANEL SOLAR MONO FACIAL1111447,31403533"/>
  </r>
  <r>
    <n v="9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74020030071PANEL SOLAR MONO FACIAL1111447,31403533"/>
  </r>
  <r>
    <n v="9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84020030071PANEL SOLAR MONO FACIAL1111447,31403533"/>
  </r>
  <r>
    <n v="9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9994020030071PANEL SOLAR MONO FACIAL1111447,31403533"/>
  </r>
  <r>
    <n v="10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04020030071PANEL SOLAR MONO FACIAL1111447,31403533"/>
  </r>
  <r>
    <n v="10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14020030071PANEL SOLAR MONO FACIAL1111447,31403533"/>
  </r>
  <r>
    <n v="10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24020030071PANEL SOLAR MONO FACIAL1111447,31403533"/>
  </r>
  <r>
    <n v="10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34020030071PANEL SOLAR MONO FACIAL1111447,31403533"/>
  </r>
  <r>
    <n v="10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44020030071PANEL SOLAR MONO FACIAL1111447,31403533"/>
  </r>
  <r>
    <n v="10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54020030071PANEL SOLAR MONO FACIAL1111447,31403533"/>
  </r>
  <r>
    <n v="10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64020030071PANEL SOLAR MONO FACIAL1111447,31403533"/>
  </r>
  <r>
    <n v="10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74020030071PANEL SOLAR MONO FACIAL1111447,31403533"/>
  </r>
  <r>
    <n v="10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84020030071PANEL SOLAR MONO FACIAL1111447,31403533"/>
  </r>
  <r>
    <n v="10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094020030071PANEL SOLAR MONO FACIAL1111447,31403533"/>
  </r>
  <r>
    <n v="10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04020030071PANEL SOLAR MONO FACIAL1111447,31403533"/>
  </r>
  <r>
    <n v="10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14020030071PANEL SOLAR MONO FACIAL1111447,31403533"/>
  </r>
  <r>
    <n v="10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24020030071PANEL SOLAR MONO FACIAL1111447,31403533"/>
  </r>
  <r>
    <n v="10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34020030071PANEL SOLAR MONO FACIAL1111447,31403533"/>
  </r>
  <r>
    <n v="10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44020030071PANEL SOLAR MONO FACIAL1111447,31403533"/>
  </r>
  <r>
    <n v="10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54020030071PANEL SOLAR MONO FACIAL1111447,31403533"/>
  </r>
  <r>
    <n v="10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64020030071PANEL SOLAR MONO FACIAL1111447,31403533"/>
  </r>
  <r>
    <n v="10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74020030071PANEL SOLAR MONO FACIAL1111447,31403533"/>
  </r>
  <r>
    <n v="10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84020030071PANEL SOLAR MONO FACIAL1111447,31403533"/>
  </r>
  <r>
    <n v="10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194020030071PANEL SOLAR MONO FACIAL1111447,31403533"/>
  </r>
  <r>
    <n v="10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04020030071PANEL SOLAR MONO FACIAL1111447,31403533"/>
  </r>
  <r>
    <n v="10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14020030071PANEL SOLAR MONO FACIAL1111447,31403533"/>
  </r>
  <r>
    <n v="10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24020030071PANEL SOLAR MONO FACIAL1111447,31403533"/>
  </r>
  <r>
    <n v="10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34020030071PANEL SOLAR MONO FACIAL1111447,31403533"/>
  </r>
  <r>
    <n v="10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44020030071PANEL SOLAR MONO FACIAL1111447,31403533"/>
  </r>
  <r>
    <n v="10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54020030071PANEL SOLAR MONO FACIAL1111447,31403533"/>
  </r>
  <r>
    <n v="10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64020030071PANEL SOLAR MONO FACIAL1111447,31403533"/>
  </r>
  <r>
    <n v="10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74020030071PANEL SOLAR MONO FACIAL1111447,31403533"/>
  </r>
  <r>
    <n v="10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84020030071PANEL SOLAR MONO FACIAL1111447,31403533"/>
  </r>
  <r>
    <n v="10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294020030071PANEL SOLAR MONO FACIAL1111447,31403533"/>
  </r>
  <r>
    <n v="10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04020030071PANEL SOLAR MONO FACIAL1111447,31403533"/>
  </r>
  <r>
    <n v="10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14020030071PANEL SOLAR MONO FACIAL1111447,31403533"/>
  </r>
  <r>
    <n v="10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24020030071PANEL SOLAR MONO FACIAL1111447,31403533"/>
  </r>
  <r>
    <n v="10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34020030071PANEL SOLAR MONO FACIAL1111447,31403533"/>
  </r>
  <r>
    <n v="10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44020030071PANEL SOLAR MONO FACIAL1111447,31403533"/>
  </r>
  <r>
    <n v="10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54020030071PANEL SOLAR MONO FACIAL1111447,31403533"/>
  </r>
  <r>
    <n v="10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64020030071PANEL SOLAR MONO FACIAL1111447,31403533"/>
  </r>
  <r>
    <n v="10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74020030071PANEL SOLAR MONO FACIAL1111447,31403533"/>
  </r>
  <r>
    <n v="10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84020030071PANEL SOLAR MONO FACIAL1111447,31403533"/>
  </r>
  <r>
    <n v="10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394020030071PANEL SOLAR MONO FACIAL1111447,31403533"/>
  </r>
  <r>
    <n v="10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04020030071PANEL SOLAR MONO FACIAL1111447,31403533"/>
  </r>
  <r>
    <n v="10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14020030071PANEL SOLAR MONO FACIAL1111447,31403533"/>
  </r>
  <r>
    <n v="10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24020030071PANEL SOLAR MONO FACIAL1111447,31403533"/>
  </r>
  <r>
    <n v="10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34020030071PANEL SOLAR MONO FACIAL1111447,31403533"/>
  </r>
  <r>
    <n v="10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44020030071PANEL SOLAR MONO FACIAL1111447,31403533"/>
  </r>
  <r>
    <n v="10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54020030071PANEL SOLAR MONO FACIAL1111447,31403533"/>
  </r>
  <r>
    <n v="10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64020030071PANEL SOLAR MONO FACIAL1111447,31403533"/>
  </r>
  <r>
    <n v="10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74020030071PANEL SOLAR MONO FACIAL1111447,31403533"/>
  </r>
  <r>
    <n v="10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84020030071PANEL SOLAR MONO FACIAL1111447,31403533"/>
  </r>
  <r>
    <n v="10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494020030071PANEL SOLAR MONO FACIAL1111447,31403533"/>
  </r>
  <r>
    <n v="10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04020030071PANEL SOLAR MONO FACIAL1111447,31403533"/>
  </r>
  <r>
    <n v="10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14020030071PANEL SOLAR MONO FACIAL1111447,31403533"/>
  </r>
  <r>
    <n v="10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24020030071PANEL SOLAR MONO FACIAL1111447,31403533"/>
  </r>
  <r>
    <n v="10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34020030071PANEL SOLAR MONO FACIAL1111447,31403533"/>
  </r>
  <r>
    <n v="10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44020030071PANEL SOLAR MONO FACIAL1111447,31403533"/>
  </r>
  <r>
    <n v="10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54020030071PANEL SOLAR MONO FACIAL1111447,31403533"/>
  </r>
  <r>
    <n v="10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64020030071PANEL SOLAR MONO FACIAL1111447,31403533"/>
  </r>
  <r>
    <n v="10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74020030071PANEL SOLAR MONO FACIAL1111447,31403533"/>
  </r>
  <r>
    <n v="10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84020030071PANEL SOLAR MONO FACIAL1111447,31403533"/>
  </r>
  <r>
    <n v="10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594020030071PANEL SOLAR MONO FACIAL1111447,31403533"/>
  </r>
  <r>
    <n v="10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04020030071PANEL SOLAR MONO FACIAL1111447,31403533"/>
  </r>
  <r>
    <n v="10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14020030071PANEL SOLAR MONO FACIAL1111447,31403533"/>
  </r>
  <r>
    <n v="10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24020030071PANEL SOLAR MONO FACIAL1111447,31403533"/>
  </r>
  <r>
    <n v="10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34020030071PANEL SOLAR MONO FACIAL1111447,31403533"/>
  </r>
  <r>
    <n v="10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44020030071PANEL SOLAR MONO FACIAL1111447,31403533"/>
  </r>
  <r>
    <n v="10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54020030071PANEL SOLAR MONO FACIAL1111447,31403533"/>
  </r>
  <r>
    <n v="10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64020030071PANEL SOLAR MONO FACIAL1111447,31403533"/>
  </r>
  <r>
    <n v="10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74020030071PANEL SOLAR MONO FACIAL1111447,31403533"/>
  </r>
  <r>
    <n v="10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84020030071PANEL SOLAR MONO FACIAL1111447,31403533"/>
  </r>
  <r>
    <n v="10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694020030071PANEL SOLAR MONO FACIAL1111447,31403533"/>
  </r>
  <r>
    <n v="10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04020030071PANEL SOLAR MONO FACIAL1111447,31403533"/>
  </r>
  <r>
    <n v="10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14020030071PANEL SOLAR MONO FACIAL1111447,31403533"/>
  </r>
  <r>
    <n v="10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24020030071PANEL SOLAR MONO FACIAL1111447,31403533"/>
  </r>
  <r>
    <n v="10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34020030071PANEL SOLAR MONO FACIAL1111447,31403533"/>
  </r>
  <r>
    <n v="10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44020030071PANEL SOLAR MONO FACIAL1111447,31403533"/>
  </r>
  <r>
    <n v="10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54020030071PANEL SOLAR MONO FACIAL1111447,31403533"/>
  </r>
  <r>
    <n v="10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64020030071PANEL SOLAR MONO FACIAL1111447,31403533"/>
  </r>
  <r>
    <n v="10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74020030071PANEL SOLAR MONO FACIAL1111447,31403533"/>
  </r>
  <r>
    <n v="10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84020030071PANEL SOLAR MONO FACIAL1111447,31403533"/>
  </r>
  <r>
    <n v="10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794020030071PANEL SOLAR MONO FACIAL1111447,31403533"/>
  </r>
  <r>
    <n v="10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04020030071PANEL SOLAR MONO FACIAL1111447,31403533"/>
  </r>
  <r>
    <n v="10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14020030071PANEL SOLAR MONO FACIAL1111447,31403533"/>
  </r>
  <r>
    <n v="10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24020030071PANEL SOLAR MONO FACIAL1111447,31403533"/>
  </r>
  <r>
    <n v="10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34020030071PANEL SOLAR MONO FACIAL1111447,31403533"/>
  </r>
  <r>
    <n v="10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44020030071PANEL SOLAR MONO FACIAL1111447,31403533"/>
  </r>
  <r>
    <n v="10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54020030071PANEL SOLAR MONO FACIAL1111447,31403533"/>
  </r>
  <r>
    <n v="10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64020030071PANEL SOLAR MONO FACIAL1111447,31403533"/>
  </r>
  <r>
    <n v="10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74020030071PANEL SOLAR MONO FACIAL1111447,31403533"/>
  </r>
  <r>
    <n v="10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84020030071PANEL SOLAR MONO FACIAL1111447,31403533"/>
  </r>
  <r>
    <n v="10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894020030071PANEL SOLAR MONO FACIAL1111447,31403533"/>
  </r>
  <r>
    <n v="10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04020030071PANEL SOLAR MONO FACIAL1111447,31403533"/>
  </r>
  <r>
    <n v="10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14020030071PANEL SOLAR MONO FACIAL1111447,31403533"/>
  </r>
  <r>
    <n v="10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24020030071PANEL SOLAR MONO FACIAL1111447,31403533"/>
  </r>
  <r>
    <n v="10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34020030071PANEL SOLAR MONO FACIAL1111447,31403533"/>
  </r>
  <r>
    <n v="10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44020030071PANEL SOLAR MONO FACIAL1111447,31403533"/>
  </r>
  <r>
    <n v="10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54020030071PANEL SOLAR MONO FACIAL1111447,31403533"/>
  </r>
  <r>
    <n v="10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64020030071PANEL SOLAR MONO FACIAL1111447,31403533"/>
  </r>
  <r>
    <n v="10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74020030071PANEL SOLAR MONO FACIAL1111447,31403533"/>
  </r>
  <r>
    <n v="10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84020030071PANEL SOLAR MONO FACIAL1111447,31403533"/>
  </r>
  <r>
    <n v="10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0994020030071PANEL SOLAR MONO FACIAL1111447,31403533"/>
  </r>
  <r>
    <n v="11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04020030071PANEL SOLAR MONO FACIAL1111447,31403533"/>
  </r>
  <r>
    <n v="11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14020030071PANEL SOLAR MONO FACIAL1111447,31403533"/>
  </r>
  <r>
    <n v="11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24020030071PANEL SOLAR MONO FACIAL1111447,31403533"/>
  </r>
  <r>
    <n v="11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34020030071PANEL SOLAR MONO FACIAL1111447,31403533"/>
  </r>
  <r>
    <n v="11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44020030071PANEL SOLAR MONO FACIAL1111447,31403533"/>
  </r>
  <r>
    <n v="11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54020030071PANEL SOLAR MONO FACIAL1111447,31403533"/>
  </r>
  <r>
    <n v="11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64020030071PANEL SOLAR MONO FACIAL1111447,31403533"/>
  </r>
  <r>
    <n v="11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74020030071PANEL SOLAR MONO FACIAL1111447,31403533"/>
  </r>
  <r>
    <n v="11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84020030071PANEL SOLAR MONO FACIAL1111447,31403533"/>
  </r>
  <r>
    <n v="11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094020030071PANEL SOLAR MONO FACIAL1111447,31403533"/>
  </r>
  <r>
    <n v="11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04020030071PANEL SOLAR MONO FACIAL1111447,31403533"/>
  </r>
  <r>
    <n v="11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14020030071PANEL SOLAR MONO FACIAL1111447,31403533"/>
  </r>
  <r>
    <n v="11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24020030071PANEL SOLAR MONO FACIAL1111447,31403533"/>
  </r>
  <r>
    <n v="11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34020030071PANEL SOLAR MONO FACIAL1111447,31403533"/>
  </r>
  <r>
    <n v="11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44020030071PANEL SOLAR MONO FACIAL1111447,31403533"/>
  </r>
  <r>
    <n v="11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54020030071PANEL SOLAR MONO FACIAL1111447,31403533"/>
  </r>
  <r>
    <n v="11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64020030071PANEL SOLAR MONO FACIAL1111447,31403533"/>
  </r>
  <r>
    <n v="11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74020030071PANEL SOLAR MONO FACIAL1111447,31403533"/>
  </r>
  <r>
    <n v="11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84020030071PANEL SOLAR MONO FACIAL1111447,31403533"/>
  </r>
  <r>
    <n v="11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194020030071PANEL SOLAR MONO FACIAL1111447,31403533"/>
  </r>
  <r>
    <n v="11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04020030071PANEL SOLAR MONO FACIAL1111447,31403533"/>
  </r>
  <r>
    <n v="11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14020030071PANEL SOLAR MONO FACIAL1111447,31403533"/>
  </r>
  <r>
    <n v="11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24020030071PANEL SOLAR MONO FACIAL1111447,31403533"/>
  </r>
  <r>
    <n v="11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34020030071PANEL SOLAR MONO FACIAL1111447,31403533"/>
  </r>
  <r>
    <n v="11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44020030071PANEL SOLAR MONO FACIAL1111447,31403533"/>
  </r>
  <r>
    <n v="11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54020030071PANEL SOLAR MONO FACIAL1111447,31403533"/>
  </r>
  <r>
    <n v="11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64020030071PANEL SOLAR MONO FACIAL1111447,31403533"/>
  </r>
  <r>
    <n v="11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74020030071PANEL SOLAR MONO FACIAL1111447,31403533"/>
  </r>
  <r>
    <n v="11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84020030071PANEL SOLAR MONO FACIAL1111447,31403533"/>
  </r>
  <r>
    <n v="11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294020030071PANEL SOLAR MONO FACIAL1111447,31403533"/>
  </r>
  <r>
    <n v="11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04020030071PANEL SOLAR MONO FACIAL1111447,31403533"/>
  </r>
  <r>
    <n v="11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14020030071PANEL SOLAR MONO FACIAL1111447,31403533"/>
  </r>
  <r>
    <n v="11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24020030071PANEL SOLAR MONO FACIAL1111447,31403533"/>
  </r>
  <r>
    <n v="11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34020030071PANEL SOLAR MONO FACIAL1111447,31403533"/>
  </r>
  <r>
    <n v="11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44020030071PANEL SOLAR MONO FACIAL1111447,31403533"/>
  </r>
  <r>
    <n v="11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54020030071PANEL SOLAR MONO FACIAL1111447,31403533"/>
  </r>
  <r>
    <n v="11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64020030071PANEL SOLAR MONO FACIAL1111447,31403533"/>
  </r>
  <r>
    <n v="11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74020030071PANEL SOLAR MONO FACIAL1111447,31403533"/>
  </r>
  <r>
    <n v="11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84020030071PANEL SOLAR MONO FACIAL1111447,31403533"/>
  </r>
  <r>
    <n v="11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394020030071PANEL SOLAR MONO FACIAL1111447,31403533"/>
  </r>
  <r>
    <n v="11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04020030071PANEL SOLAR MONO FACIAL1111447,31403533"/>
  </r>
  <r>
    <n v="11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14020030071PANEL SOLAR MONO FACIAL1111447,31403533"/>
  </r>
  <r>
    <n v="11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24020030071PANEL SOLAR MONO FACIAL1111447,31403533"/>
  </r>
  <r>
    <n v="11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34020030071PANEL SOLAR MONO FACIAL1111447,31403533"/>
  </r>
  <r>
    <n v="11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44020030071PANEL SOLAR MONO FACIAL1111447,31403533"/>
  </r>
  <r>
    <n v="11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54020030071PANEL SOLAR MONO FACIAL1111447,31403533"/>
  </r>
  <r>
    <n v="11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64020030071PANEL SOLAR MONO FACIAL1111447,31403533"/>
  </r>
  <r>
    <n v="11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74020030071PANEL SOLAR MONO FACIAL1111447,31403533"/>
  </r>
  <r>
    <n v="11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84020030071PANEL SOLAR MONO FACIAL1111447,31403533"/>
  </r>
  <r>
    <n v="11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494020030071PANEL SOLAR MONO FACIAL1111447,31403533"/>
  </r>
  <r>
    <n v="11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04020030071PANEL SOLAR MONO FACIAL1111447,31403533"/>
  </r>
  <r>
    <n v="11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14020030071PANEL SOLAR MONO FACIAL1111447,31403533"/>
  </r>
  <r>
    <n v="11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24020030071PANEL SOLAR MONO FACIAL1111447,31403533"/>
  </r>
  <r>
    <n v="11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34020030071PANEL SOLAR MONO FACIAL1111447,31403533"/>
  </r>
  <r>
    <n v="11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44020030071PANEL SOLAR MONO FACIAL1111447,31403533"/>
  </r>
  <r>
    <n v="11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54020030071PANEL SOLAR MONO FACIAL1111447,31403533"/>
  </r>
  <r>
    <n v="11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64020030071PANEL SOLAR MONO FACIAL1111447,31403533"/>
  </r>
  <r>
    <n v="11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74020030071PANEL SOLAR MONO FACIAL1111447,31403533"/>
  </r>
  <r>
    <n v="11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84020030071PANEL SOLAR MONO FACIAL1111447,31403533"/>
  </r>
  <r>
    <n v="11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594020030071PANEL SOLAR MONO FACIAL1111447,31403533"/>
  </r>
  <r>
    <n v="11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04020030071PANEL SOLAR MONO FACIAL1111447,31403533"/>
  </r>
  <r>
    <n v="11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14020030071PANEL SOLAR MONO FACIAL1111447,31403533"/>
  </r>
  <r>
    <n v="11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24020030071PANEL SOLAR MONO FACIAL1111447,31403533"/>
  </r>
  <r>
    <n v="11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34020030071PANEL SOLAR MONO FACIAL1111447,31403533"/>
  </r>
  <r>
    <n v="11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44020030071PANEL SOLAR MONO FACIAL1111447,31403533"/>
  </r>
  <r>
    <n v="11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54020030071PANEL SOLAR MONO FACIAL1111447,31403533"/>
  </r>
  <r>
    <n v="11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64020030071PANEL SOLAR MONO FACIAL1111447,31403533"/>
  </r>
  <r>
    <n v="11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74020030071PANEL SOLAR MONO FACIAL1111447,31403533"/>
  </r>
  <r>
    <n v="11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84020030071PANEL SOLAR MONO FACIAL1111447,31403533"/>
  </r>
  <r>
    <n v="11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694020030071PANEL SOLAR MONO FACIAL1111447,31403533"/>
  </r>
  <r>
    <n v="11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04020030071PANEL SOLAR MONO FACIAL1111447,31403533"/>
  </r>
  <r>
    <n v="11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14020030071PANEL SOLAR MONO FACIAL1111447,31403533"/>
  </r>
  <r>
    <n v="11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24020030071PANEL SOLAR MONO FACIAL1111447,31403533"/>
  </r>
  <r>
    <n v="11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34020030071PANEL SOLAR MONO FACIAL1111447,31403533"/>
  </r>
  <r>
    <n v="11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44020030071PANEL SOLAR MONO FACIAL1111447,31403533"/>
  </r>
  <r>
    <n v="11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54020030071PANEL SOLAR MONO FACIAL1111447,31403533"/>
  </r>
  <r>
    <n v="11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64020030071PANEL SOLAR MONO FACIAL1111447,31403533"/>
  </r>
  <r>
    <n v="11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74020030071PANEL SOLAR MONO FACIAL1111447,31403533"/>
  </r>
  <r>
    <n v="11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84020030071PANEL SOLAR MONO FACIAL1111447,31403533"/>
  </r>
  <r>
    <n v="11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794020030071PANEL SOLAR MONO FACIAL1111447,31403533"/>
  </r>
  <r>
    <n v="11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04020030071PANEL SOLAR MONO FACIAL1111447,31403533"/>
  </r>
  <r>
    <n v="11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14020030071PANEL SOLAR MONO FACIAL1111447,31403533"/>
  </r>
  <r>
    <n v="11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24020030071PANEL SOLAR MONO FACIAL1111447,31403533"/>
  </r>
  <r>
    <n v="11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34020030071PANEL SOLAR MONO FACIAL1111447,31403533"/>
  </r>
  <r>
    <n v="11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44020030071PANEL SOLAR MONO FACIAL1111447,31403533"/>
  </r>
  <r>
    <n v="11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54020030071PANEL SOLAR MONO FACIAL1111447,31403533"/>
  </r>
  <r>
    <n v="11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64020030071PANEL SOLAR MONO FACIAL1111447,31403533"/>
  </r>
  <r>
    <n v="11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74020030071PANEL SOLAR MONO FACIAL1111447,31403533"/>
  </r>
  <r>
    <n v="11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84020030071PANEL SOLAR MONO FACIAL1111447,31403533"/>
  </r>
  <r>
    <n v="11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894020030071PANEL SOLAR MONO FACIAL1111447,31403533"/>
  </r>
  <r>
    <n v="11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04020030071PANEL SOLAR MONO FACIAL1111447,31403533"/>
  </r>
  <r>
    <n v="11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14020030071PANEL SOLAR MONO FACIAL1111447,31403533"/>
  </r>
  <r>
    <n v="11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24020030071PANEL SOLAR MONO FACIAL1111447,31403533"/>
  </r>
  <r>
    <n v="11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34020030071PANEL SOLAR MONO FACIAL1111447,31403533"/>
  </r>
  <r>
    <n v="11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44020030071PANEL SOLAR MONO FACIAL1111447,31403533"/>
  </r>
  <r>
    <n v="11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54020030071PANEL SOLAR MONO FACIAL1111447,31403533"/>
  </r>
  <r>
    <n v="11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64020030071PANEL SOLAR MONO FACIAL1111447,31403533"/>
  </r>
  <r>
    <n v="11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74020030071PANEL SOLAR MONO FACIAL1111447,31403533"/>
  </r>
  <r>
    <n v="11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84020030071PANEL SOLAR MONO FACIAL1111447,31403533"/>
  </r>
  <r>
    <n v="11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1994020030071PANEL SOLAR MONO FACIAL1111447,31403533"/>
  </r>
  <r>
    <n v="12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04020030071PANEL SOLAR MONO FACIAL1111447,31403533"/>
  </r>
  <r>
    <n v="12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14020030071PANEL SOLAR MONO FACIAL1111447,31403533"/>
  </r>
  <r>
    <n v="12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24020030071PANEL SOLAR MONO FACIAL1111447,31403533"/>
  </r>
  <r>
    <n v="12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34020030071PANEL SOLAR MONO FACIAL1111447,31403533"/>
  </r>
  <r>
    <n v="12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44020030071PANEL SOLAR MONO FACIAL1111447,31403533"/>
  </r>
  <r>
    <n v="12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54020030071PANEL SOLAR MONO FACIAL1111447,31403533"/>
  </r>
  <r>
    <n v="12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64020030071PANEL SOLAR MONO FACIAL1111447,31403533"/>
  </r>
  <r>
    <n v="12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74020030071PANEL SOLAR MONO FACIAL1111447,31403533"/>
  </r>
  <r>
    <n v="12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84020030071PANEL SOLAR MONO FACIAL1111447,31403533"/>
  </r>
  <r>
    <n v="12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094020030071PANEL SOLAR MONO FACIAL1111447,31403533"/>
  </r>
  <r>
    <n v="12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04020030071PANEL SOLAR MONO FACIAL1111447,31403533"/>
  </r>
  <r>
    <n v="12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14020030071PANEL SOLAR MONO FACIAL1111447,31403533"/>
  </r>
  <r>
    <n v="12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24020030071PANEL SOLAR MONO FACIAL1111447,31403533"/>
  </r>
  <r>
    <n v="12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34020030071PANEL SOLAR MONO FACIAL1111447,31403533"/>
  </r>
  <r>
    <n v="12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44020030071PANEL SOLAR MONO FACIAL1111447,31403533"/>
  </r>
  <r>
    <n v="12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54020030071PANEL SOLAR MONO FACIAL1111447,31403533"/>
  </r>
  <r>
    <n v="12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64020030071PANEL SOLAR MONO FACIAL1111447,31403533"/>
  </r>
  <r>
    <n v="12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74020030071PANEL SOLAR MONO FACIAL1111447,31403533"/>
  </r>
  <r>
    <n v="12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84020030071PANEL SOLAR MONO FACIAL1111447,31403533"/>
  </r>
  <r>
    <n v="12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194020030071PANEL SOLAR MONO FACIAL1111447,31403533"/>
  </r>
  <r>
    <n v="12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04020030071PANEL SOLAR MONO FACIAL1111447,31403533"/>
  </r>
  <r>
    <n v="12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14020030071PANEL SOLAR MONO FACIAL1111447,31403533"/>
  </r>
  <r>
    <n v="12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24020030071PANEL SOLAR MONO FACIAL1111447,31403533"/>
  </r>
  <r>
    <n v="12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34020030071PANEL SOLAR MONO FACIAL1111447,31403533"/>
  </r>
  <r>
    <n v="12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44020030071PANEL SOLAR MONO FACIAL1111447,31403533"/>
  </r>
  <r>
    <n v="12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54020030071PANEL SOLAR MONO FACIAL1111447,31403533"/>
  </r>
  <r>
    <n v="12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64020030071PANEL SOLAR MONO FACIAL1111447,31403533"/>
  </r>
  <r>
    <n v="12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74020030071PANEL SOLAR MONO FACIAL1111447,31403533"/>
  </r>
  <r>
    <n v="12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84020030071PANEL SOLAR MONO FACIAL1111447,31403533"/>
  </r>
  <r>
    <n v="12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294020030071PANEL SOLAR MONO FACIAL1111447,31403533"/>
  </r>
  <r>
    <n v="12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04020030071PANEL SOLAR MONO FACIAL1111447,31403533"/>
  </r>
  <r>
    <n v="12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14020030071PANEL SOLAR MONO FACIAL1111447,31403533"/>
  </r>
  <r>
    <n v="12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24020030071PANEL SOLAR MONO FACIAL1111447,31403533"/>
  </r>
  <r>
    <n v="12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34020030071PANEL SOLAR MONO FACIAL1111447,31403533"/>
  </r>
  <r>
    <n v="12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44020030071PANEL SOLAR MONO FACIAL1111447,31403533"/>
  </r>
  <r>
    <n v="12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54020030071PANEL SOLAR MONO FACIAL1111447,31403533"/>
  </r>
  <r>
    <n v="12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64020030071PANEL SOLAR MONO FACIAL1111447,31403533"/>
  </r>
  <r>
    <n v="12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74020030071PANEL SOLAR MONO FACIAL1111447,31403533"/>
  </r>
  <r>
    <n v="12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84020030071PANEL SOLAR MONO FACIAL1111447,31403533"/>
  </r>
  <r>
    <n v="12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394020030071PANEL SOLAR MONO FACIAL1111447,31403533"/>
  </r>
  <r>
    <n v="12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04020030071PANEL SOLAR MONO FACIAL1111447,31403533"/>
  </r>
  <r>
    <n v="12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14020030071PANEL SOLAR MONO FACIAL1111447,31403533"/>
  </r>
  <r>
    <n v="12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24020030071PANEL SOLAR MONO FACIAL1111447,31403533"/>
  </r>
  <r>
    <n v="12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34020030071PANEL SOLAR MONO FACIAL1111447,31403533"/>
  </r>
  <r>
    <n v="12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44020030071PANEL SOLAR MONO FACIAL1111447,31403533"/>
  </r>
  <r>
    <n v="12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54020030071PANEL SOLAR MONO FACIAL1111447,31403533"/>
  </r>
  <r>
    <n v="12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64020030071PANEL SOLAR MONO FACIAL1111447,31403533"/>
  </r>
  <r>
    <n v="12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74020030071PANEL SOLAR MONO FACIAL1111447,31403533"/>
  </r>
  <r>
    <n v="12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84020030071PANEL SOLAR MONO FACIAL1111447,31403533"/>
  </r>
  <r>
    <n v="12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494020030071PANEL SOLAR MONO FACIAL1111447,31403533"/>
  </r>
  <r>
    <n v="12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04020030071PANEL SOLAR MONO FACIAL1111447,31403533"/>
  </r>
  <r>
    <n v="12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14020030071PANEL SOLAR MONO FACIAL1111447,31403533"/>
  </r>
  <r>
    <n v="12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24020030071PANEL SOLAR MONO FACIAL1111447,31403533"/>
  </r>
  <r>
    <n v="12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34020030071PANEL SOLAR MONO FACIAL1111447,31403533"/>
  </r>
  <r>
    <n v="12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44020030071PANEL SOLAR MONO FACIAL1111447,31403533"/>
  </r>
  <r>
    <n v="12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54020030071PANEL SOLAR MONO FACIAL1111447,31403533"/>
  </r>
  <r>
    <n v="12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64020030071PANEL SOLAR MONO FACIAL1111447,31403533"/>
  </r>
  <r>
    <n v="12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74020030071PANEL SOLAR MONO FACIAL1111447,31403533"/>
  </r>
  <r>
    <n v="12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84020030071PANEL SOLAR MONO FACIAL1111447,31403533"/>
  </r>
  <r>
    <n v="12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594020030071PANEL SOLAR MONO FACIAL1111447,31403533"/>
  </r>
  <r>
    <n v="12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04020030071PANEL SOLAR MONO FACIAL1111447,31403533"/>
  </r>
  <r>
    <n v="12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14020030071PANEL SOLAR MONO FACIAL1111447,31403533"/>
  </r>
  <r>
    <n v="12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24020030071PANEL SOLAR MONO FACIAL1111447,31403533"/>
  </r>
  <r>
    <n v="12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34020030071PANEL SOLAR MONO FACIAL1111447,31403533"/>
  </r>
  <r>
    <n v="12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44020030071PANEL SOLAR MONO FACIAL1111447,31403533"/>
  </r>
  <r>
    <n v="12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54020030071PANEL SOLAR MONO FACIAL1111447,31403533"/>
  </r>
  <r>
    <n v="12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64020030071PANEL SOLAR MONO FACIAL1111447,31403533"/>
  </r>
  <r>
    <n v="12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74020030071PANEL SOLAR MONO FACIAL1111447,31403533"/>
  </r>
  <r>
    <n v="12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84020030071PANEL SOLAR MONO FACIAL1111447,31403533"/>
  </r>
  <r>
    <n v="12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694020030071PANEL SOLAR MONO FACIAL1111447,31403533"/>
  </r>
  <r>
    <n v="12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04020030071PANEL SOLAR MONO FACIAL1111447,31403533"/>
  </r>
  <r>
    <n v="12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14020030071PANEL SOLAR MONO FACIAL1111447,31403533"/>
  </r>
  <r>
    <n v="12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24020030071PANEL SOLAR MONO FACIAL1111447,31403533"/>
  </r>
  <r>
    <n v="12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34020030071PANEL SOLAR MONO FACIAL1111447,31403533"/>
  </r>
  <r>
    <n v="12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44020030071PANEL SOLAR MONO FACIAL1111447,31403533"/>
  </r>
  <r>
    <n v="12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54020030071PANEL SOLAR MONO FACIAL1111447,31403533"/>
  </r>
  <r>
    <n v="12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64020030071PANEL SOLAR MONO FACIAL1111447,31403533"/>
  </r>
  <r>
    <n v="12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74020030071PANEL SOLAR MONO FACIAL1111447,31403533"/>
  </r>
  <r>
    <n v="12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84020030071PANEL SOLAR MONO FACIAL1111447,31403533"/>
  </r>
  <r>
    <n v="12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794020030071PANEL SOLAR MONO FACIAL1111447,31403533"/>
  </r>
  <r>
    <n v="12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04020030071PANEL SOLAR MONO FACIAL1111447,31403533"/>
  </r>
  <r>
    <n v="12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14020030071PANEL SOLAR MONO FACIAL1111447,31403533"/>
  </r>
  <r>
    <n v="12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24020030071PANEL SOLAR MONO FACIAL1111447,31403533"/>
  </r>
  <r>
    <n v="12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34020030071PANEL SOLAR MONO FACIAL1111447,31403533"/>
  </r>
  <r>
    <n v="12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44020030071PANEL SOLAR MONO FACIAL1111447,31403533"/>
  </r>
  <r>
    <n v="12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54020030071PANEL SOLAR MONO FACIAL1111447,31403533"/>
  </r>
  <r>
    <n v="12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64020030071PANEL SOLAR MONO FACIAL1111447,31403533"/>
  </r>
  <r>
    <n v="12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74020030071PANEL SOLAR MONO FACIAL1111447,31403533"/>
  </r>
  <r>
    <n v="12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84020030071PANEL SOLAR MONO FACIAL1111447,31403533"/>
  </r>
  <r>
    <n v="12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894020030071PANEL SOLAR MONO FACIAL1111447,31403533"/>
  </r>
  <r>
    <n v="12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04020030071PANEL SOLAR MONO FACIAL1111447,31403533"/>
  </r>
  <r>
    <n v="12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14020030071PANEL SOLAR MONO FACIAL1111447,31403533"/>
  </r>
  <r>
    <n v="12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24020030071PANEL SOLAR MONO FACIAL1111447,31403533"/>
  </r>
  <r>
    <n v="12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34020030071PANEL SOLAR MONO FACIAL1111447,31403533"/>
  </r>
  <r>
    <n v="12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44020030071PANEL SOLAR MONO FACIAL1111447,31403533"/>
  </r>
  <r>
    <n v="12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54020030071PANEL SOLAR MONO FACIAL1111447,31403533"/>
  </r>
  <r>
    <n v="12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64020030071PANEL SOLAR MONO FACIAL1111447,31403533"/>
  </r>
  <r>
    <n v="12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74020030071PANEL SOLAR MONO FACIAL1111447,31403533"/>
  </r>
  <r>
    <n v="12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84020030071PANEL SOLAR MONO FACIAL1111447,31403533"/>
  </r>
  <r>
    <n v="12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2994020030071PANEL SOLAR MONO FACIAL1111447,31403533"/>
  </r>
  <r>
    <n v="13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04020030071PANEL SOLAR MONO FACIAL1111447,31403533"/>
  </r>
  <r>
    <n v="13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14020030071PANEL SOLAR MONO FACIAL1111447,31403533"/>
  </r>
  <r>
    <n v="13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24020030071PANEL SOLAR MONO FACIAL1111447,31403533"/>
  </r>
  <r>
    <n v="13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34020030071PANEL SOLAR MONO FACIAL1111447,31403533"/>
  </r>
  <r>
    <n v="13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44020030071PANEL SOLAR MONO FACIAL1111447,31403533"/>
  </r>
  <r>
    <n v="13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54020030071PANEL SOLAR MONO FACIAL1111447,31403533"/>
  </r>
  <r>
    <n v="13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64020030071PANEL SOLAR MONO FACIAL1111447,31403533"/>
  </r>
  <r>
    <n v="13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74020030071PANEL SOLAR MONO FACIAL1111447,31403533"/>
  </r>
  <r>
    <n v="13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84020030071PANEL SOLAR MONO FACIAL1111447,31403533"/>
  </r>
  <r>
    <n v="13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094020030071PANEL SOLAR MONO FACIAL1111447,31403533"/>
  </r>
  <r>
    <n v="13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04020030071PANEL SOLAR MONO FACIAL1111447,31403533"/>
  </r>
  <r>
    <n v="13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14020030071PANEL SOLAR MONO FACIAL1111447,31403533"/>
  </r>
  <r>
    <n v="13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24020030071PANEL SOLAR MONO FACIAL1111447,31403533"/>
  </r>
  <r>
    <n v="13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34020030071PANEL SOLAR MONO FACIAL1111447,31403533"/>
  </r>
  <r>
    <n v="13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44020030071PANEL SOLAR MONO FACIAL1111447,31403533"/>
  </r>
  <r>
    <n v="13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54020030071PANEL SOLAR MONO FACIAL1111447,31403533"/>
  </r>
  <r>
    <n v="13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64020030071PANEL SOLAR MONO FACIAL1111447,31403533"/>
  </r>
  <r>
    <n v="13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74020030071PANEL SOLAR MONO FACIAL1111447,31403533"/>
  </r>
  <r>
    <n v="13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84020030071PANEL SOLAR MONO FACIAL1111447,31403533"/>
  </r>
  <r>
    <n v="13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194020030071PANEL SOLAR MONO FACIAL1111447,31403533"/>
  </r>
  <r>
    <n v="13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04020030071PANEL SOLAR MONO FACIAL1111447,31403533"/>
  </r>
  <r>
    <n v="13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14020030071PANEL SOLAR MONO FACIAL1111447,31403533"/>
  </r>
  <r>
    <n v="13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24020030071PANEL SOLAR MONO FACIAL1111447,31403533"/>
  </r>
  <r>
    <n v="13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34020030071PANEL SOLAR MONO FACIAL1111447,31403533"/>
  </r>
  <r>
    <n v="13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44020030071PANEL SOLAR MONO FACIAL1111447,31403533"/>
  </r>
  <r>
    <n v="13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54020030071PANEL SOLAR MONO FACIAL1111447,31403533"/>
  </r>
  <r>
    <n v="13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64020030071PANEL SOLAR MONO FACIAL1111447,31403533"/>
  </r>
  <r>
    <n v="13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74020030071PANEL SOLAR MONO FACIAL1111447,31403533"/>
  </r>
  <r>
    <n v="13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84020030071PANEL SOLAR MONO FACIAL1111447,31403533"/>
  </r>
  <r>
    <n v="13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294020030071PANEL SOLAR MONO FACIAL1111447,31403533"/>
  </r>
  <r>
    <n v="13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04020030071PANEL SOLAR MONO FACIAL1111447,31403533"/>
  </r>
  <r>
    <n v="13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14020030071PANEL SOLAR MONO FACIAL1111447,31403533"/>
  </r>
  <r>
    <n v="13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24020030071PANEL SOLAR MONO FACIAL1111447,31403533"/>
  </r>
  <r>
    <n v="13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34020030071PANEL SOLAR MONO FACIAL1111447,31403533"/>
  </r>
  <r>
    <n v="13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44020030071PANEL SOLAR MONO FACIAL1111447,31403533"/>
  </r>
  <r>
    <n v="13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54020030071PANEL SOLAR MONO FACIAL1111447,31403533"/>
  </r>
  <r>
    <n v="13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64020030071PANEL SOLAR MONO FACIAL1111447,31403533"/>
  </r>
  <r>
    <n v="13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74020030071PANEL SOLAR MONO FACIAL1111447,31403533"/>
  </r>
  <r>
    <n v="13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84020030071PANEL SOLAR MONO FACIAL1111447,31403533"/>
  </r>
  <r>
    <n v="13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394020030071PANEL SOLAR MONO FACIAL1111447,31403533"/>
  </r>
  <r>
    <n v="13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04020030071PANEL SOLAR MONO FACIAL1111447,31403533"/>
  </r>
  <r>
    <n v="13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14020030071PANEL SOLAR MONO FACIAL1111447,31403533"/>
  </r>
  <r>
    <n v="13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24020030071PANEL SOLAR MONO FACIAL1111447,31403533"/>
  </r>
  <r>
    <n v="13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34020030071PANEL SOLAR MONO FACIAL1111447,31403533"/>
  </r>
  <r>
    <n v="13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44020030071PANEL SOLAR MONO FACIAL1111447,31403533"/>
  </r>
  <r>
    <n v="13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54020030071PANEL SOLAR MONO FACIAL1111447,31403533"/>
  </r>
  <r>
    <n v="13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64020030071PANEL SOLAR MONO FACIAL1111447,31403533"/>
  </r>
  <r>
    <n v="13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74020030071PANEL SOLAR MONO FACIAL1111447,31403533"/>
  </r>
  <r>
    <n v="13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84020030071PANEL SOLAR MONO FACIAL1111447,31403533"/>
  </r>
  <r>
    <n v="13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494020030071PANEL SOLAR MONO FACIAL1111447,31403533"/>
  </r>
  <r>
    <n v="13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04020030071PANEL SOLAR MONO FACIAL1111447,31403533"/>
  </r>
  <r>
    <n v="13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14020030071PANEL SOLAR MONO FACIAL1111447,31403533"/>
  </r>
  <r>
    <n v="13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24020030071PANEL SOLAR MONO FACIAL1111447,31403533"/>
  </r>
  <r>
    <n v="13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34020030071PANEL SOLAR MONO FACIAL1111447,31403533"/>
  </r>
  <r>
    <n v="13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44020030071PANEL SOLAR MONO FACIAL1111447,31403533"/>
  </r>
  <r>
    <n v="13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54020030071PANEL SOLAR MONO FACIAL1111447,31403533"/>
  </r>
  <r>
    <n v="13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64020030071PANEL SOLAR MONO FACIAL1111447,31403533"/>
  </r>
  <r>
    <n v="13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74020030071PANEL SOLAR MONO FACIAL1111447,31403533"/>
  </r>
  <r>
    <n v="13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84020030071PANEL SOLAR MONO FACIAL1111447,31403533"/>
  </r>
  <r>
    <n v="13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594020030071PANEL SOLAR MONO FACIAL1111447,31403533"/>
  </r>
  <r>
    <n v="13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04020030071PANEL SOLAR MONO FACIAL1111447,31403533"/>
  </r>
  <r>
    <n v="13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14020030071PANEL SOLAR MONO FACIAL1111447,31403533"/>
  </r>
  <r>
    <n v="13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24020030071PANEL SOLAR MONO FACIAL1111447,31403533"/>
  </r>
  <r>
    <n v="13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34020030071PANEL SOLAR MONO FACIAL1111447,31403533"/>
  </r>
  <r>
    <n v="13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44020030071PANEL SOLAR MONO FACIAL1111447,31403533"/>
  </r>
  <r>
    <n v="13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54020030071PANEL SOLAR MONO FACIAL1111447,31403533"/>
  </r>
  <r>
    <n v="13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64020030071PANEL SOLAR MONO FACIAL1111447,31403533"/>
  </r>
  <r>
    <n v="13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74020030071PANEL SOLAR MONO FACIAL1111447,31403533"/>
  </r>
  <r>
    <n v="13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84020030071PANEL SOLAR MONO FACIAL1111447,31403533"/>
  </r>
  <r>
    <n v="13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694020030071PANEL SOLAR MONO FACIAL1111447,31403533"/>
  </r>
  <r>
    <n v="13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04020030071PANEL SOLAR MONO FACIAL1111447,31403533"/>
  </r>
  <r>
    <n v="13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14020030071PANEL SOLAR MONO FACIAL1111447,31403533"/>
  </r>
  <r>
    <n v="13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24020030071PANEL SOLAR MONO FACIAL1111447,31403533"/>
  </r>
  <r>
    <n v="13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34020030071PANEL SOLAR MONO FACIAL1111447,31403533"/>
  </r>
  <r>
    <n v="13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44020030071PANEL SOLAR MONO FACIAL1111447,31403533"/>
  </r>
  <r>
    <n v="13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54020030071PANEL SOLAR MONO FACIAL1111447,31403533"/>
  </r>
  <r>
    <n v="13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64020030071PANEL SOLAR MONO FACIAL1111447,31403533"/>
  </r>
  <r>
    <n v="13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74020030071PANEL SOLAR MONO FACIAL1111447,31403533"/>
  </r>
  <r>
    <n v="13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84020030071PANEL SOLAR MONO FACIAL1111447,31403533"/>
  </r>
  <r>
    <n v="13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794020030071PANEL SOLAR MONO FACIAL1111447,31403533"/>
  </r>
  <r>
    <n v="13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04020030071PANEL SOLAR MONO FACIAL1111447,31403533"/>
  </r>
  <r>
    <n v="13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14020030071PANEL SOLAR MONO FACIAL1111447,31403533"/>
  </r>
  <r>
    <n v="13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24020030071PANEL SOLAR MONO FACIAL1111447,31403533"/>
  </r>
  <r>
    <n v="13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34020030071PANEL SOLAR MONO FACIAL1111447,31403533"/>
  </r>
  <r>
    <n v="13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44020030071PANEL SOLAR MONO FACIAL1111447,31403533"/>
  </r>
  <r>
    <n v="13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54020030071PANEL SOLAR MONO FACIAL1111447,31403533"/>
  </r>
  <r>
    <n v="13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64020030071PANEL SOLAR MONO FACIAL1111447,31403533"/>
  </r>
  <r>
    <n v="13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74020030071PANEL SOLAR MONO FACIAL1111447,31403533"/>
  </r>
  <r>
    <n v="13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84020030071PANEL SOLAR MONO FACIAL1111447,31403533"/>
  </r>
  <r>
    <n v="13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894020030071PANEL SOLAR MONO FACIAL1111447,31403533"/>
  </r>
  <r>
    <n v="13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04020030071PANEL SOLAR MONO FACIAL1111447,31403533"/>
  </r>
  <r>
    <n v="13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14020030071PANEL SOLAR MONO FACIAL1111447,31403533"/>
  </r>
  <r>
    <n v="13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24020030071PANEL SOLAR MONO FACIAL1111447,31403533"/>
  </r>
  <r>
    <n v="13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34020030071PANEL SOLAR MONO FACIAL1111447,31403533"/>
  </r>
  <r>
    <n v="13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44020030071PANEL SOLAR MONO FACIAL1111447,31403533"/>
  </r>
  <r>
    <n v="13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54020030071PANEL SOLAR MONO FACIAL1111447,31403533"/>
  </r>
  <r>
    <n v="13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64020030071PANEL SOLAR MONO FACIAL1111447,31403533"/>
  </r>
  <r>
    <n v="13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74020030071PANEL SOLAR MONO FACIAL1111447,31403533"/>
  </r>
  <r>
    <n v="13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84020030071PANEL SOLAR MONO FACIAL1111447,31403533"/>
  </r>
  <r>
    <n v="13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3994020030071PANEL SOLAR MONO FACIAL1111447,31403533"/>
  </r>
  <r>
    <n v="14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04020030071PANEL SOLAR MONO FACIAL1111447,31403533"/>
  </r>
  <r>
    <n v="14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14020030071PANEL SOLAR MONO FACIAL1111447,31403533"/>
  </r>
  <r>
    <n v="14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24020030071PANEL SOLAR MONO FACIAL1111447,31403533"/>
  </r>
  <r>
    <n v="14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34020030071PANEL SOLAR MONO FACIAL1111447,31403533"/>
  </r>
  <r>
    <n v="14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44020030071PANEL SOLAR MONO FACIAL1111447,31403533"/>
  </r>
  <r>
    <n v="14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54020030071PANEL SOLAR MONO FACIAL1111447,31403533"/>
  </r>
  <r>
    <n v="14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64020030071PANEL SOLAR MONO FACIAL1111447,31403533"/>
  </r>
  <r>
    <n v="14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74020030071PANEL SOLAR MONO FACIAL1111447,31403533"/>
  </r>
  <r>
    <n v="14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84020030071PANEL SOLAR MONO FACIAL1111447,31403533"/>
  </r>
  <r>
    <n v="14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094020030071PANEL SOLAR MONO FACIAL1111447,31403533"/>
  </r>
  <r>
    <n v="14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04020030071PANEL SOLAR MONO FACIAL1111447,31403533"/>
  </r>
  <r>
    <n v="14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14020030071PANEL SOLAR MONO FACIAL1111447,31403533"/>
  </r>
  <r>
    <n v="14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24020030071PANEL SOLAR MONO FACIAL1111447,31403533"/>
  </r>
  <r>
    <n v="14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34020030071PANEL SOLAR MONO FACIAL1111447,31403533"/>
  </r>
  <r>
    <n v="14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44020030071PANEL SOLAR MONO FACIAL1111447,31403533"/>
  </r>
  <r>
    <n v="14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54020030071PANEL SOLAR MONO FACIAL1111447,31403533"/>
  </r>
  <r>
    <n v="14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64020030071PANEL SOLAR MONO FACIAL1111447,31403533"/>
  </r>
  <r>
    <n v="14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74020030071PANEL SOLAR MONO FACIAL1111447,31403533"/>
  </r>
  <r>
    <n v="14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84020030071PANEL SOLAR MONO FACIAL1111447,31403533"/>
  </r>
  <r>
    <n v="14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194020030071PANEL SOLAR MONO FACIAL1111447,31403533"/>
  </r>
  <r>
    <n v="14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04020030071PANEL SOLAR MONO FACIAL1111447,31403533"/>
  </r>
  <r>
    <n v="14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14020030071PANEL SOLAR MONO FACIAL1111447,31403533"/>
  </r>
  <r>
    <n v="14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24020030071PANEL SOLAR MONO FACIAL1111447,31403533"/>
  </r>
  <r>
    <n v="14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34020030071PANEL SOLAR MONO FACIAL1111447,31403533"/>
  </r>
  <r>
    <n v="14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44020030071PANEL SOLAR MONO FACIAL1111447,31403533"/>
  </r>
  <r>
    <n v="14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54020030071PANEL SOLAR MONO FACIAL1111447,31403533"/>
  </r>
  <r>
    <n v="14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64020030071PANEL SOLAR MONO FACIAL1111447,31403533"/>
  </r>
  <r>
    <n v="14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74020030071PANEL SOLAR MONO FACIAL1111447,31403533"/>
  </r>
  <r>
    <n v="14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84020030071PANEL SOLAR MONO FACIAL1111447,31403533"/>
  </r>
  <r>
    <n v="14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294020030071PANEL SOLAR MONO FACIAL1111447,31403533"/>
  </r>
  <r>
    <n v="14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04020030071PANEL SOLAR MONO FACIAL1111447,31403533"/>
  </r>
  <r>
    <n v="14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14020030071PANEL SOLAR MONO FACIAL1111447,31403533"/>
  </r>
  <r>
    <n v="14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24020030071PANEL SOLAR MONO FACIAL1111447,31403533"/>
  </r>
  <r>
    <n v="14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34020030071PANEL SOLAR MONO FACIAL1111447,31403533"/>
  </r>
  <r>
    <n v="14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44020030071PANEL SOLAR MONO FACIAL1111447,31403533"/>
  </r>
  <r>
    <n v="14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54020030071PANEL SOLAR MONO FACIAL1111447,31403533"/>
  </r>
  <r>
    <n v="14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64020030071PANEL SOLAR MONO FACIAL1111447,31403533"/>
  </r>
  <r>
    <n v="14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74020030071PANEL SOLAR MONO FACIAL1111447,31403533"/>
  </r>
  <r>
    <n v="14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84020030071PANEL SOLAR MONO FACIAL1111447,31403533"/>
  </r>
  <r>
    <n v="14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394020030071PANEL SOLAR MONO FACIAL1111447,31403533"/>
  </r>
  <r>
    <n v="14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04020030071PANEL SOLAR MONO FACIAL1111447,31403533"/>
  </r>
  <r>
    <n v="14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14020030071PANEL SOLAR MONO FACIAL1111447,31403533"/>
  </r>
  <r>
    <n v="14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24020030071PANEL SOLAR MONO FACIAL1111447,31403533"/>
  </r>
  <r>
    <n v="14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34020030071PANEL SOLAR MONO FACIAL1111447,31403533"/>
  </r>
  <r>
    <n v="14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44020030071PANEL SOLAR MONO FACIAL1111447,31403533"/>
  </r>
  <r>
    <n v="14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54020030071PANEL SOLAR MONO FACIAL1111447,31403533"/>
  </r>
  <r>
    <n v="14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64020030071PANEL SOLAR MONO FACIAL1111447,31403533"/>
  </r>
  <r>
    <n v="14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74020030071PANEL SOLAR MONO FACIAL1111447,31403533"/>
  </r>
  <r>
    <n v="14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84020030071PANEL SOLAR MONO FACIAL1111447,31403533"/>
  </r>
  <r>
    <n v="14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494020030071PANEL SOLAR MONO FACIAL1111447,31403533"/>
  </r>
  <r>
    <n v="14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04020030071PANEL SOLAR MONO FACIAL1111447,31403533"/>
  </r>
  <r>
    <n v="14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14020030071PANEL SOLAR MONO FACIAL1111447,31403533"/>
  </r>
  <r>
    <n v="14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24020030071PANEL SOLAR MONO FACIAL1111447,31403533"/>
  </r>
  <r>
    <n v="14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34020030071PANEL SOLAR MONO FACIAL1111447,31403533"/>
  </r>
  <r>
    <n v="14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44020030071PANEL SOLAR MONO FACIAL1111447,31403533"/>
  </r>
  <r>
    <n v="14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54020030071PANEL SOLAR MONO FACIAL1111447,31403533"/>
  </r>
  <r>
    <n v="14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64020030071PANEL SOLAR MONO FACIAL1111447,31403533"/>
  </r>
  <r>
    <n v="14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74020030071PANEL SOLAR MONO FACIAL1111447,31403533"/>
  </r>
  <r>
    <n v="14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84020030071PANEL SOLAR MONO FACIAL1111447,31403533"/>
  </r>
  <r>
    <n v="14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594020030071PANEL SOLAR MONO FACIAL1111447,31403533"/>
  </r>
  <r>
    <n v="14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04020030071PANEL SOLAR MONO FACIAL1111447,31403533"/>
  </r>
  <r>
    <n v="14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14020030071PANEL SOLAR MONO FACIAL1111447,31403533"/>
  </r>
  <r>
    <n v="14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24020030071PANEL SOLAR MONO FACIAL1111447,31403533"/>
  </r>
  <r>
    <n v="14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34020030071PANEL SOLAR MONO FACIAL1111447,31403533"/>
  </r>
  <r>
    <n v="14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44020030071PANEL SOLAR MONO FACIAL1111447,31403533"/>
  </r>
  <r>
    <n v="14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54020030071PANEL SOLAR MONO FACIAL1111447,31403533"/>
  </r>
  <r>
    <n v="14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64020030071PANEL SOLAR MONO FACIAL1111447,31403533"/>
  </r>
  <r>
    <n v="14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74020030071PANEL SOLAR MONO FACIAL1111447,31403533"/>
  </r>
  <r>
    <n v="14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84020030071PANEL SOLAR MONO FACIAL1111447,31403533"/>
  </r>
  <r>
    <n v="14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694020030071PANEL SOLAR MONO FACIAL1111447,31403533"/>
  </r>
  <r>
    <n v="14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04020030071PANEL SOLAR MONO FACIAL1111447,31403533"/>
  </r>
  <r>
    <n v="14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14020030071PANEL SOLAR MONO FACIAL1111447,31403533"/>
  </r>
  <r>
    <n v="14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24020030071PANEL SOLAR MONO FACIAL1111447,31403533"/>
  </r>
  <r>
    <n v="14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34020030071PANEL SOLAR MONO FACIAL1111447,31403533"/>
  </r>
  <r>
    <n v="14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44020030071PANEL SOLAR MONO FACIAL1111447,31403533"/>
  </r>
  <r>
    <n v="14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54020030071PANEL SOLAR MONO FACIAL1111447,31403533"/>
  </r>
  <r>
    <n v="14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64020030071PANEL SOLAR MONO FACIAL1111447,31403533"/>
  </r>
  <r>
    <n v="14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74020030071PANEL SOLAR MONO FACIAL1111447,31403533"/>
  </r>
  <r>
    <n v="14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84020030071PANEL SOLAR MONO FACIAL1111447,31403533"/>
  </r>
  <r>
    <n v="14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794020030071PANEL SOLAR MONO FACIAL1111447,31403533"/>
  </r>
  <r>
    <n v="14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04020030071PANEL SOLAR MONO FACIAL1111447,31403533"/>
  </r>
  <r>
    <n v="14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14020030071PANEL SOLAR MONO FACIAL1111447,31403533"/>
  </r>
  <r>
    <n v="14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24020030071PANEL SOLAR MONO FACIAL1111447,31403533"/>
  </r>
  <r>
    <n v="14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34020030071PANEL SOLAR MONO FACIAL1111447,31403533"/>
  </r>
  <r>
    <n v="14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44020030071PANEL SOLAR MONO FACIAL1111447,31403533"/>
  </r>
  <r>
    <n v="14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54020030071PANEL SOLAR MONO FACIAL1111447,31403533"/>
  </r>
  <r>
    <n v="14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64020030071PANEL SOLAR MONO FACIAL1111447,31403533"/>
  </r>
  <r>
    <n v="14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74020030071PANEL SOLAR MONO FACIAL1111447,31403533"/>
  </r>
  <r>
    <n v="14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84020030071PANEL SOLAR MONO FACIAL1111447,31403533"/>
  </r>
  <r>
    <n v="14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894020030071PANEL SOLAR MONO FACIAL1111447,31403533"/>
  </r>
  <r>
    <n v="14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04020030071PANEL SOLAR MONO FACIAL1111447,31403533"/>
  </r>
  <r>
    <n v="14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14020030071PANEL SOLAR MONO FACIAL1111447,31403533"/>
  </r>
  <r>
    <n v="14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24020030071PANEL SOLAR MONO FACIAL1111447,31403533"/>
  </r>
  <r>
    <n v="14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34020030071PANEL SOLAR MONO FACIAL1111447,31403533"/>
  </r>
  <r>
    <n v="14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44020030071PANEL SOLAR MONO FACIAL1111447,31403533"/>
  </r>
  <r>
    <n v="14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54020030071PANEL SOLAR MONO FACIAL1111447,31403533"/>
  </r>
  <r>
    <n v="14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64020030071PANEL SOLAR MONO FACIAL1111447,31403533"/>
  </r>
  <r>
    <n v="14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74020030071PANEL SOLAR MONO FACIAL1111447,31403533"/>
  </r>
  <r>
    <n v="14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84020030071PANEL SOLAR MONO FACIAL1111447,31403533"/>
  </r>
  <r>
    <n v="14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4994020030071PANEL SOLAR MONO FACIAL1111447,31403533"/>
  </r>
  <r>
    <n v="15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04020030071PANEL SOLAR MONO FACIAL1111447,31403533"/>
  </r>
  <r>
    <n v="15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14020030071PANEL SOLAR MONO FACIAL1111447,31403533"/>
  </r>
  <r>
    <n v="15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24020030071PANEL SOLAR MONO FACIAL1111447,31403533"/>
  </r>
  <r>
    <n v="15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34020030071PANEL SOLAR MONO FACIAL1111447,31403533"/>
  </r>
  <r>
    <n v="15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44020030071PANEL SOLAR MONO FACIAL1111447,31403533"/>
  </r>
  <r>
    <n v="15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54020030071PANEL SOLAR MONO FACIAL1111447,31403533"/>
  </r>
  <r>
    <n v="15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64020030071PANEL SOLAR MONO FACIAL1111447,31403533"/>
  </r>
  <r>
    <n v="15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74020030071PANEL SOLAR MONO FACIAL1111447,31403533"/>
  </r>
  <r>
    <n v="15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84020030071PANEL SOLAR MONO FACIAL1111447,31403533"/>
  </r>
  <r>
    <n v="15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094020030071PANEL SOLAR MONO FACIAL1111447,31403533"/>
  </r>
  <r>
    <n v="15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04020030071PANEL SOLAR MONO FACIAL1111447,31403533"/>
  </r>
  <r>
    <n v="15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14020030071PANEL SOLAR MONO FACIAL1111447,31403533"/>
  </r>
  <r>
    <n v="15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24020030071PANEL SOLAR MONO FACIAL1111447,31403533"/>
  </r>
  <r>
    <n v="15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34020030071PANEL SOLAR MONO FACIAL1111447,31403533"/>
  </r>
  <r>
    <n v="15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44020030071PANEL SOLAR MONO FACIAL1111447,31403533"/>
  </r>
  <r>
    <n v="15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54020030071PANEL SOLAR MONO FACIAL1111447,31403533"/>
  </r>
  <r>
    <n v="15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64020030071PANEL SOLAR MONO FACIAL1111447,31403533"/>
  </r>
  <r>
    <n v="15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74020030071PANEL SOLAR MONO FACIAL1111447,31403533"/>
  </r>
  <r>
    <n v="15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84020030071PANEL SOLAR MONO FACIAL1111447,31403533"/>
  </r>
  <r>
    <n v="15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194020030071PANEL SOLAR MONO FACIAL1111447,31403533"/>
  </r>
  <r>
    <n v="15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04020030071PANEL SOLAR MONO FACIAL1111447,31403533"/>
  </r>
  <r>
    <n v="15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14020030071PANEL SOLAR MONO FACIAL1111447,31403533"/>
  </r>
  <r>
    <n v="15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24020030071PANEL SOLAR MONO FACIAL1111447,31403533"/>
  </r>
  <r>
    <n v="15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34020030071PANEL SOLAR MONO FACIAL1111447,31403533"/>
  </r>
  <r>
    <n v="15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44020030071PANEL SOLAR MONO FACIAL1111447,31403533"/>
  </r>
  <r>
    <n v="15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54020030071PANEL SOLAR MONO FACIAL1111447,31403533"/>
  </r>
  <r>
    <n v="15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64020030071PANEL SOLAR MONO FACIAL1111447,31403533"/>
  </r>
  <r>
    <n v="15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74020030071PANEL SOLAR MONO FACIAL1111447,31403533"/>
  </r>
  <r>
    <n v="15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84020030071PANEL SOLAR MONO FACIAL1111447,31403533"/>
  </r>
  <r>
    <n v="15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294020030071PANEL SOLAR MONO FACIAL1111447,31403533"/>
  </r>
  <r>
    <n v="15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04020030071PANEL SOLAR MONO FACIAL1111447,31403533"/>
  </r>
  <r>
    <n v="15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14020030071PANEL SOLAR MONO FACIAL1111447,31403533"/>
  </r>
  <r>
    <n v="15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24020030071PANEL SOLAR MONO FACIAL1111447,31403533"/>
  </r>
  <r>
    <n v="15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34020030071PANEL SOLAR MONO FACIAL1111447,31403533"/>
  </r>
  <r>
    <n v="15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44020030071PANEL SOLAR MONO FACIAL1111447,31403533"/>
  </r>
  <r>
    <n v="15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54020030071PANEL SOLAR MONO FACIAL1111447,31403533"/>
  </r>
  <r>
    <n v="15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64020030071PANEL SOLAR MONO FACIAL1111447,31403533"/>
  </r>
  <r>
    <n v="15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74020030071PANEL SOLAR MONO FACIAL1111447,31403533"/>
  </r>
  <r>
    <n v="15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84020030071PANEL SOLAR MONO FACIAL1111447,31403533"/>
  </r>
  <r>
    <n v="15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394020030071PANEL SOLAR MONO FACIAL1111447,31403533"/>
  </r>
  <r>
    <n v="15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04020030071PANEL SOLAR MONO FACIAL1111447,31403533"/>
  </r>
  <r>
    <n v="15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14020030071PANEL SOLAR MONO FACIAL1111447,31403533"/>
  </r>
  <r>
    <n v="15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24020030071PANEL SOLAR MONO FACIAL1111447,31403533"/>
  </r>
  <r>
    <n v="15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34020030071PANEL SOLAR MONO FACIAL1111447,31403533"/>
  </r>
  <r>
    <n v="15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44020030071PANEL SOLAR MONO FACIAL1111447,31403533"/>
  </r>
  <r>
    <n v="15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54020030071PANEL SOLAR MONO FACIAL1111447,31403533"/>
  </r>
  <r>
    <n v="15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64020030071PANEL SOLAR MONO FACIAL1111447,31403533"/>
  </r>
  <r>
    <n v="15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74020030071PANEL SOLAR MONO FACIAL1111447,31403533"/>
  </r>
  <r>
    <n v="15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84020030071PANEL SOLAR MONO FACIAL1111447,31403533"/>
  </r>
  <r>
    <n v="15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494020030071PANEL SOLAR MONO FACIAL1111447,31403533"/>
  </r>
  <r>
    <n v="15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04020030071PANEL SOLAR MONO FACIAL1111447,31403533"/>
  </r>
  <r>
    <n v="15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14020030071PANEL SOLAR MONO FACIAL1111447,31403533"/>
  </r>
  <r>
    <n v="15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24020030071PANEL SOLAR MONO FACIAL1111447,31403533"/>
  </r>
  <r>
    <n v="15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34020030071PANEL SOLAR MONO FACIAL1111447,31403533"/>
  </r>
  <r>
    <n v="15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44020030071PANEL SOLAR MONO FACIAL1111447,31403533"/>
  </r>
  <r>
    <n v="15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54020030071PANEL SOLAR MONO FACIAL1111447,31403533"/>
  </r>
  <r>
    <n v="15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64020030071PANEL SOLAR MONO FACIAL1111447,31403533"/>
  </r>
  <r>
    <n v="15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74020030071PANEL SOLAR MONO FACIAL1111447,31403533"/>
  </r>
  <r>
    <n v="15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84020030071PANEL SOLAR MONO FACIAL1111447,31403533"/>
  </r>
  <r>
    <n v="15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594020030071PANEL SOLAR MONO FACIAL1111447,31403533"/>
  </r>
  <r>
    <n v="15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04020030071PANEL SOLAR MONO FACIAL1111447,31403533"/>
  </r>
  <r>
    <n v="15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14020030071PANEL SOLAR MONO FACIAL1111447,31403533"/>
  </r>
  <r>
    <n v="15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24020030071PANEL SOLAR MONO FACIAL1111447,31403533"/>
  </r>
  <r>
    <n v="15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34020030071PANEL SOLAR MONO FACIAL1111447,31403533"/>
  </r>
  <r>
    <n v="15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44020030071PANEL SOLAR MONO FACIAL1111447,31403533"/>
  </r>
  <r>
    <n v="15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54020030071PANEL SOLAR MONO FACIAL1111447,31403533"/>
  </r>
  <r>
    <n v="15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64020030071PANEL SOLAR MONO FACIAL1111447,31403533"/>
  </r>
  <r>
    <n v="15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74020030071PANEL SOLAR MONO FACIAL1111447,31403533"/>
  </r>
  <r>
    <n v="15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84020030071PANEL SOLAR MONO FACIAL1111447,31403533"/>
  </r>
  <r>
    <n v="15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694020030071PANEL SOLAR MONO FACIAL1111447,31403533"/>
  </r>
  <r>
    <n v="15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04020030071PANEL SOLAR MONO FACIAL1111447,31403533"/>
  </r>
  <r>
    <n v="15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14020030071PANEL SOLAR MONO FACIAL1111447,31403533"/>
  </r>
  <r>
    <n v="15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24020030071PANEL SOLAR MONO FACIAL1111447,31403533"/>
  </r>
  <r>
    <n v="15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34020030071PANEL SOLAR MONO FACIAL1111447,31403533"/>
  </r>
  <r>
    <n v="15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44020030071PANEL SOLAR MONO FACIAL1111447,31403533"/>
  </r>
  <r>
    <n v="15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54020030071PANEL SOLAR MONO FACIAL1111447,31403533"/>
  </r>
  <r>
    <n v="15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64020030071PANEL SOLAR MONO FACIAL1111447,31403533"/>
  </r>
  <r>
    <n v="15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74020030071PANEL SOLAR MONO FACIAL1111447,31403533"/>
  </r>
  <r>
    <n v="15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84020030071PANEL SOLAR MONO FACIAL1111447,31403533"/>
  </r>
  <r>
    <n v="15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794020030071PANEL SOLAR MONO FACIAL1111447,31403533"/>
  </r>
  <r>
    <n v="15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04020030071PANEL SOLAR MONO FACIAL1111447,31403533"/>
  </r>
  <r>
    <n v="15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14020030071PANEL SOLAR MONO FACIAL1111447,31403533"/>
  </r>
  <r>
    <n v="15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24020030071PANEL SOLAR MONO FACIAL1111447,31403533"/>
  </r>
  <r>
    <n v="15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34020030071PANEL SOLAR MONO FACIAL1111447,31403533"/>
  </r>
  <r>
    <n v="15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44020030071PANEL SOLAR MONO FACIAL1111447,31403533"/>
  </r>
  <r>
    <n v="15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54020030071PANEL SOLAR MONO FACIAL1111447,31403533"/>
  </r>
  <r>
    <n v="15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64020030071PANEL SOLAR MONO FACIAL1111447,31403533"/>
  </r>
  <r>
    <n v="15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74020030071PANEL SOLAR MONO FACIAL1111447,31403533"/>
  </r>
  <r>
    <n v="15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84020030071PANEL SOLAR MONO FACIAL1111447,31403533"/>
  </r>
  <r>
    <n v="15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894020030071PANEL SOLAR MONO FACIAL1111447,31403533"/>
  </r>
  <r>
    <n v="15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04020030071PANEL SOLAR MONO FACIAL1111447,31403533"/>
  </r>
  <r>
    <n v="15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14020030071PANEL SOLAR MONO FACIAL1111447,31403533"/>
  </r>
  <r>
    <n v="15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24020030071PANEL SOLAR MONO FACIAL1111447,31403533"/>
  </r>
  <r>
    <n v="15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34020030071PANEL SOLAR MONO FACIAL1111447,31403533"/>
  </r>
  <r>
    <n v="15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44020030071PANEL SOLAR MONO FACIAL1111447,31403533"/>
  </r>
  <r>
    <n v="15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54020030071PANEL SOLAR MONO FACIAL1111447,31403533"/>
  </r>
  <r>
    <n v="15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64020030071PANEL SOLAR MONO FACIAL1111447,31403533"/>
  </r>
  <r>
    <n v="15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74020030071PANEL SOLAR MONO FACIAL1111447,31403533"/>
  </r>
  <r>
    <n v="15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84020030071PANEL SOLAR MONO FACIAL1111447,31403533"/>
  </r>
  <r>
    <n v="15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5994020030071PANEL SOLAR MONO FACIAL1111447,31403533"/>
  </r>
  <r>
    <n v="16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04020030071PANEL SOLAR MONO FACIAL1111447,31403533"/>
  </r>
  <r>
    <n v="16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14020030071PANEL SOLAR MONO FACIAL1111447,31403533"/>
  </r>
  <r>
    <n v="16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24020030071PANEL SOLAR MONO FACIAL1111447,31403533"/>
  </r>
  <r>
    <n v="16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34020030071PANEL SOLAR MONO FACIAL1111447,31403533"/>
  </r>
  <r>
    <n v="16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44020030071PANEL SOLAR MONO FACIAL1111447,31403533"/>
  </r>
  <r>
    <n v="16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54020030071PANEL SOLAR MONO FACIAL1111447,31403533"/>
  </r>
  <r>
    <n v="16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64020030071PANEL SOLAR MONO FACIAL1111447,31403533"/>
  </r>
  <r>
    <n v="16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74020030071PANEL SOLAR MONO FACIAL1111447,31403533"/>
  </r>
  <r>
    <n v="16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84020030071PANEL SOLAR MONO FACIAL1111447,31403533"/>
  </r>
  <r>
    <n v="16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094020030071PANEL SOLAR MONO FACIAL1111447,31403533"/>
  </r>
  <r>
    <n v="16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04020030071PANEL SOLAR MONO FACIAL1111447,31403533"/>
  </r>
  <r>
    <n v="16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14020030071PANEL SOLAR MONO FACIAL1111447,31403533"/>
  </r>
  <r>
    <n v="16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24020030071PANEL SOLAR MONO FACIAL1111447,31403533"/>
  </r>
  <r>
    <n v="16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34020030071PANEL SOLAR MONO FACIAL1111447,31403533"/>
  </r>
  <r>
    <n v="16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44020030071PANEL SOLAR MONO FACIAL1111447,31403533"/>
  </r>
  <r>
    <n v="16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54020030071PANEL SOLAR MONO FACIAL1111447,31403533"/>
  </r>
  <r>
    <n v="16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64020030071PANEL SOLAR MONO FACIAL1111447,31403533"/>
  </r>
  <r>
    <n v="16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74020030071PANEL SOLAR MONO FACIAL1111447,31403533"/>
  </r>
  <r>
    <n v="16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84020030071PANEL SOLAR MONO FACIAL1111447,31403533"/>
  </r>
  <r>
    <n v="16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194020030071PANEL SOLAR MONO FACIAL1111447,31403533"/>
  </r>
  <r>
    <n v="16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04020030071PANEL SOLAR MONO FACIAL1111447,31403533"/>
  </r>
  <r>
    <n v="16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14020030071PANEL SOLAR MONO FACIAL1111447,31403533"/>
  </r>
  <r>
    <n v="16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24020030071PANEL SOLAR MONO FACIAL1111447,31403533"/>
  </r>
  <r>
    <n v="16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34020030071PANEL SOLAR MONO FACIAL1111447,31403533"/>
  </r>
  <r>
    <n v="16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44020030071PANEL SOLAR MONO FACIAL1111447,31403533"/>
  </r>
  <r>
    <n v="16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54020030071PANEL SOLAR MONO FACIAL1111447,31403533"/>
  </r>
  <r>
    <n v="16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64020030071PANEL SOLAR MONO FACIAL1111447,31403533"/>
  </r>
  <r>
    <n v="16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74020030071PANEL SOLAR MONO FACIAL1111447,31403533"/>
  </r>
  <r>
    <n v="16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84020030071PANEL SOLAR MONO FACIAL1111447,31403533"/>
  </r>
  <r>
    <n v="16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294020030071PANEL SOLAR MONO FACIAL1111447,31403533"/>
  </r>
  <r>
    <n v="16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04020030071PANEL SOLAR MONO FACIAL1111447,31403533"/>
  </r>
  <r>
    <n v="16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14020030071PANEL SOLAR MONO FACIAL1111447,31403533"/>
  </r>
  <r>
    <n v="16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24020030071PANEL SOLAR MONO FACIAL1111447,31403533"/>
  </r>
  <r>
    <n v="16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34020030071PANEL SOLAR MONO FACIAL1111447,31403533"/>
  </r>
  <r>
    <n v="16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44020030071PANEL SOLAR MONO FACIAL1111447,31403533"/>
  </r>
  <r>
    <n v="16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54020030071PANEL SOLAR MONO FACIAL1111447,31403533"/>
  </r>
  <r>
    <n v="16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64020030071PANEL SOLAR MONO FACIAL1111447,31403533"/>
  </r>
  <r>
    <n v="16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74020030071PANEL SOLAR MONO FACIAL1111447,31403533"/>
  </r>
  <r>
    <n v="16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84020030071PANEL SOLAR MONO FACIAL1111447,31403533"/>
  </r>
  <r>
    <n v="16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394020030071PANEL SOLAR MONO FACIAL1111447,31403533"/>
  </r>
  <r>
    <n v="16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04020030071PANEL SOLAR MONO FACIAL1111447,31403533"/>
  </r>
  <r>
    <n v="16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14020030071PANEL SOLAR MONO FACIAL1111447,31403533"/>
  </r>
  <r>
    <n v="16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24020030071PANEL SOLAR MONO FACIAL1111447,31403533"/>
  </r>
  <r>
    <n v="16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34020030071PANEL SOLAR MONO FACIAL1111447,31403533"/>
  </r>
  <r>
    <n v="16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44020030071PANEL SOLAR MONO FACIAL1111447,31403533"/>
  </r>
  <r>
    <n v="16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54020030071PANEL SOLAR MONO FACIAL1111447,31403533"/>
  </r>
  <r>
    <n v="16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64020030071PANEL SOLAR MONO FACIAL1111447,31403533"/>
  </r>
  <r>
    <n v="16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74020030071PANEL SOLAR MONO FACIAL1111447,31403533"/>
  </r>
  <r>
    <n v="16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84020030071PANEL SOLAR MONO FACIAL1111447,31403533"/>
  </r>
  <r>
    <n v="16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494020030071PANEL SOLAR MONO FACIAL1111447,31403533"/>
  </r>
  <r>
    <n v="16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04020030071PANEL SOLAR MONO FACIAL1111447,31403533"/>
  </r>
  <r>
    <n v="16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14020030071PANEL SOLAR MONO FACIAL1111447,31403533"/>
  </r>
  <r>
    <n v="16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24020030071PANEL SOLAR MONO FACIAL1111447,31403533"/>
  </r>
  <r>
    <n v="16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34020030071PANEL SOLAR MONO FACIAL1111447,31403533"/>
  </r>
  <r>
    <n v="16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44020030071PANEL SOLAR MONO FACIAL1111447,31403533"/>
  </r>
  <r>
    <n v="16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54020030071PANEL SOLAR MONO FACIAL1111447,31403533"/>
  </r>
  <r>
    <n v="16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64020030071PANEL SOLAR MONO FACIAL1111447,31403533"/>
  </r>
  <r>
    <n v="16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74020030071PANEL SOLAR MONO FACIAL1111447,31403533"/>
  </r>
  <r>
    <n v="16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84020030071PANEL SOLAR MONO FACIAL1111447,31403533"/>
  </r>
  <r>
    <n v="16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594020030071PANEL SOLAR MONO FACIAL1111447,31403533"/>
  </r>
  <r>
    <n v="16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04020030071PANEL SOLAR MONO FACIAL1111447,31403533"/>
  </r>
  <r>
    <n v="16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14020030071PANEL SOLAR MONO FACIAL1111447,31403533"/>
  </r>
  <r>
    <n v="16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24020030071PANEL SOLAR MONO FACIAL1111447,31403533"/>
  </r>
  <r>
    <n v="16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34020030071PANEL SOLAR MONO FACIAL1111447,31403533"/>
  </r>
  <r>
    <n v="16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44020030071PANEL SOLAR MONO FACIAL1111447,31403533"/>
  </r>
  <r>
    <n v="16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54020030071PANEL SOLAR MONO FACIAL1111447,31403533"/>
  </r>
  <r>
    <n v="16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64020030071PANEL SOLAR MONO FACIAL1111447,31403533"/>
  </r>
  <r>
    <n v="16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74020030071PANEL SOLAR MONO FACIAL1111447,31403533"/>
  </r>
  <r>
    <n v="16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84020030071PANEL SOLAR MONO FACIAL1111447,31403533"/>
  </r>
  <r>
    <n v="16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694020030071PANEL SOLAR MONO FACIAL1111447,31403533"/>
  </r>
  <r>
    <n v="16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04020030071PANEL SOLAR MONO FACIAL1111447,31403533"/>
  </r>
  <r>
    <n v="16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14020030071PANEL SOLAR MONO FACIAL1111447,31403533"/>
  </r>
  <r>
    <n v="16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24020030071PANEL SOLAR MONO FACIAL1111447,31403533"/>
  </r>
  <r>
    <n v="16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34020030071PANEL SOLAR MONO FACIAL1111447,31403533"/>
  </r>
  <r>
    <n v="16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44020030071PANEL SOLAR MONO FACIAL1111447,31403533"/>
  </r>
  <r>
    <n v="16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54020030071PANEL SOLAR MONO FACIAL1111447,31403533"/>
  </r>
  <r>
    <n v="16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64020030071PANEL SOLAR MONO FACIAL1111447,31403533"/>
  </r>
  <r>
    <n v="16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74020030071PANEL SOLAR MONO FACIAL1111447,31403533"/>
  </r>
  <r>
    <n v="16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84020030071PANEL SOLAR MONO FACIAL1111447,31403533"/>
  </r>
  <r>
    <n v="16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794020030071PANEL SOLAR MONO FACIAL1111447,31403533"/>
  </r>
  <r>
    <n v="16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04020030071PANEL SOLAR MONO FACIAL1111447,31403533"/>
  </r>
  <r>
    <n v="16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14020030071PANEL SOLAR MONO FACIAL1111447,31403533"/>
  </r>
  <r>
    <n v="16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24020030071PANEL SOLAR MONO FACIAL1111447,31403533"/>
  </r>
  <r>
    <n v="16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34020030071PANEL SOLAR MONO FACIAL1111447,31403533"/>
  </r>
  <r>
    <n v="16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44020030071PANEL SOLAR MONO FACIAL1111447,31403533"/>
  </r>
  <r>
    <n v="16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54020030071PANEL SOLAR MONO FACIAL1111447,31403533"/>
  </r>
  <r>
    <n v="16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64020030071PANEL SOLAR MONO FACIAL1111447,31403533"/>
  </r>
  <r>
    <n v="16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74020030071PANEL SOLAR MONO FACIAL1111447,31403533"/>
  </r>
  <r>
    <n v="16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84020030071PANEL SOLAR MONO FACIAL1111447,31403533"/>
  </r>
  <r>
    <n v="16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894020030071PANEL SOLAR MONO FACIAL1111447,31403533"/>
  </r>
  <r>
    <n v="16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04020030071PANEL SOLAR MONO FACIAL1111447,31403533"/>
  </r>
  <r>
    <n v="16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14020030071PANEL SOLAR MONO FACIAL1111447,31403533"/>
  </r>
  <r>
    <n v="16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24020030071PANEL SOLAR MONO FACIAL1111447,31403533"/>
  </r>
  <r>
    <n v="16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34020030071PANEL SOLAR MONO FACIAL1111447,31403533"/>
  </r>
  <r>
    <n v="16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44020030071PANEL SOLAR MONO FACIAL1111447,31403533"/>
  </r>
  <r>
    <n v="16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54020030071PANEL SOLAR MONO FACIAL1111447,31403533"/>
  </r>
  <r>
    <n v="16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64020030071PANEL SOLAR MONO FACIAL1111447,31403533"/>
  </r>
  <r>
    <n v="16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74020030071PANEL SOLAR MONO FACIAL1111447,31403533"/>
  </r>
  <r>
    <n v="16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84020030071PANEL SOLAR MONO FACIAL1111447,31403533"/>
  </r>
  <r>
    <n v="16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6994020030071PANEL SOLAR MONO FACIAL1111447,31403533"/>
  </r>
  <r>
    <n v="17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04020030071PANEL SOLAR MONO FACIAL1111447,31403533"/>
  </r>
  <r>
    <n v="17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14020030071PANEL SOLAR MONO FACIAL1111447,31403533"/>
  </r>
  <r>
    <n v="17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24020030071PANEL SOLAR MONO FACIAL1111447,31403533"/>
  </r>
  <r>
    <n v="17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34020030071PANEL SOLAR MONO FACIAL1111447,31403533"/>
  </r>
  <r>
    <n v="17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44020030071PANEL SOLAR MONO FACIAL1111447,31403533"/>
  </r>
  <r>
    <n v="17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54020030071PANEL SOLAR MONO FACIAL1111447,31403533"/>
  </r>
  <r>
    <n v="17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64020030071PANEL SOLAR MONO FACIAL1111447,31403533"/>
  </r>
  <r>
    <n v="17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74020030071PANEL SOLAR MONO FACIAL1111447,31403533"/>
  </r>
  <r>
    <n v="17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84020030071PANEL SOLAR MONO FACIAL1111447,31403533"/>
  </r>
  <r>
    <n v="17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094020030071PANEL SOLAR MONO FACIAL1111447,31403533"/>
  </r>
  <r>
    <n v="17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04020030071PANEL SOLAR MONO FACIAL1111447,31403533"/>
  </r>
  <r>
    <n v="17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14020030071PANEL SOLAR MONO FACIAL1111447,31403533"/>
  </r>
  <r>
    <n v="17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24020030071PANEL SOLAR MONO FACIAL1111447,31403533"/>
  </r>
  <r>
    <n v="17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34020030071PANEL SOLAR MONO FACIAL1111447,31403533"/>
  </r>
  <r>
    <n v="17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44020030071PANEL SOLAR MONO FACIAL1111447,31403533"/>
  </r>
  <r>
    <n v="17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54020030071PANEL SOLAR MONO FACIAL1111447,31403533"/>
  </r>
  <r>
    <n v="17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64020030071PANEL SOLAR MONO FACIAL1111447,31403533"/>
  </r>
  <r>
    <n v="17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74020030071PANEL SOLAR MONO FACIAL1111447,31403533"/>
  </r>
  <r>
    <n v="17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84020030071PANEL SOLAR MONO FACIAL1111447,31403533"/>
  </r>
  <r>
    <n v="17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194020030071PANEL SOLAR MONO FACIAL1111447,31403533"/>
  </r>
  <r>
    <n v="17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04020030071PANEL SOLAR MONO FACIAL1111447,31403533"/>
  </r>
  <r>
    <n v="17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14020030071PANEL SOLAR MONO FACIAL1111447,31403533"/>
  </r>
  <r>
    <n v="17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24020030071PANEL SOLAR MONO FACIAL1111447,31403533"/>
  </r>
  <r>
    <n v="17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34020030071PANEL SOLAR MONO FACIAL1111447,31403533"/>
  </r>
  <r>
    <n v="17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44020030071PANEL SOLAR MONO FACIAL1111447,31403533"/>
  </r>
  <r>
    <n v="17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54020030071PANEL SOLAR MONO FACIAL1111447,31403533"/>
  </r>
  <r>
    <n v="17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64020030071PANEL SOLAR MONO FACIAL1111447,31403533"/>
  </r>
  <r>
    <n v="17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74020030071PANEL SOLAR MONO FACIAL1111447,31403533"/>
  </r>
  <r>
    <n v="17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84020030071PANEL SOLAR MONO FACIAL1111447,31403533"/>
  </r>
  <r>
    <n v="17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294020030071PANEL SOLAR MONO FACIAL1111447,31403533"/>
  </r>
  <r>
    <n v="17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04020030071PANEL SOLAR MONO FACIAL1111447,31403533"/>
  </r>
  <r>
    <n v="17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14020030071PANEL SOLAR MONO FACIAL1111447,31403533"/>
  </r>
  <r>
    <n v="17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24020030071PANEL SOLAR MONO FACIAL1111447,31403533"/>
  </r>
  <r>
    <n v="17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34020030071PANEL SOLAR MONO FACIAL1111447,31403533"/>
  </r>
  <r>
    <n v="17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44020030071PANEL SOLAR MONO FACIAL1111447,31403533"/>
  </r>
  <r>
    <n v="17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54020030071PANEL SOLAR MONO FACIAL1111447,31403533"/>
  </r>
  <r>
    <n v="17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64020030071PANEL SOLAR MONO FACIAL1111447,31403533"/>
  </r>
  <r>
    <n v="17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74020030071PANEL SOLAR MONO FACIAL1111447,31403533"/>
  </r>
  <r>
    <n v="17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84020030071PANEL SOLAR MONO FACIAL1111447,31403533"/>
  </r>
  <r>
    <n v="17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394020030071PANEL SOLAR MONO FACIAL1111447,31403533"/>
  </r>
  <r>
    <n v="17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04020030071PANEL SOLAR MONO FACIAL1111447,31403533"/>
  </r>
  <r>
    <n v="17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14020030071PANEL SOLAR MONO FACIAL1111447,31403533"/>
  </r>
  <r>
    <n v="17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24020030071PANEL SOLAR MONO FACIAL1111447,31403533"/>
  </r>
  <r>
    <n v="17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34020030071PANEL SOLAR MONO FACIAL1111447,31403533"/>
  </r>
  <r>
    <n v="17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44020030071PANEL SOLAR MONO FACIAL1111447,31403533"/>
  </r>
  <r>
    <n v="17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54020030071PANEL SOLAR MONO FACIAL1111447,31403533"/>
  </r>
  <r>
    <n v="17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64020030071PANEL SOLAR MONO FACIAL1111447,31403533"/>
  </r>
  <r>
    <n v="17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74020030071PANEL SOLAR MONO FACIAL1111447,31403533"/>
  </r>
  <r>
    <n v="17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84020030071PANEL SOLAR MONO FACIAL1111447,31403533"/>
  </r>
  <r>
    <n v="17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494020030071PANEL SOLAR MONO FACIAL1111447,31403533"/>
  </r>
  <r>
    <n v="17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04020030071PANEL SOLAR MONO FACIAL1111447,31403533"/>
  </r>
  <r>
    <n v="17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14020030071PANEL SOLAR MONO FACIAL1111447,31403533"/>
  </r>
  <r>
    <n v="17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24020030071PANEL SOLAR MONO FACIAL1111447,31403533"/>
  </r>
  <r>
    <n v="17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34020030071PANEL SOLAR MONO FACIAL1111447,31403533"/>
  </r>
  <r>
    <n v="17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44020030071PANEL SOLAR MONO FACIAL1111447,31403533"/>
  </r>
  <r>
    <n v="17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54020030071PANEL SOLAR MONO FACIAL1111447,31403533"/>
  </r>
  <r>
    <n v="17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64020030071PANEL SOLAR MONO FACIAL1111447,31403533"/>
  </r>
  <r>
    <n v="17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74020030071PANEL SOLAR MONO FACIAL1111447,31403533"/>
  </r>
  <r>
    <n v="17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84020030071PANEL SOLAR MONO FACIAL1111447,31403533"/>
  </r>
  <r>
    <n v="17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594020030071PANEL SOLAR MONO FACIAL1111447,31403533"/>
  </r>
  <r>
    <n v="17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04020030071PANEL SOLAR MONO FACIAL1111447,31403533"/>
  </r>
  <r>
    <n v="17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14020030071PANEL SOLAR MONO FACIAL1111447,31403533"/>
  </r>
  <r>
    <n v="17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24020030071PANEL SOLAR MONO FACIAL1111447,31403533"/>
  </r>
  <r>
    <n v="17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34020030071PANEL SOLAR MONO FACIAL1111447,31403533"/>
  </r>
  <r>
    <n v="17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44020030071PANEL SOLAR MONO FACIAL1111447,31403533"/>
  </r>
  <r>
    <n v="17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54020030071PANEL SOLAR MONO FACIAL1111447,31403533"/>
  </r>
  <r>
    <n v="17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64020030071PANEL SOLAR MONO FACIAL1111447,31403533"/>
  </r>
  <r>
    <n v="17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74020030071PANEL SOLAR MONO FACIAL1111447,31403533"/>
  </r>
  <r>
    <n v="17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84020030071PANEL SOLAR MONO FACIAL1111447,31403533"/>
  </r>
  <r>
    <n v="17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694020030071PANEL SOLAR MONO FACIAL1111447,31403533"/>
  </r>
  <r>
    <n v="17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04020030071PANEL SOLAR MONO FACIAL1111447,31403533"/>
  </r>
  <r>
    <n v="17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14020030071PANEL SOLAR MONO FACIAL1111447,31403533"/>
  </r>
  <r>
    <n v="17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24020030071PANEL SOLAR MONO FACIAL1111447,31403533"/>
  </r>
  <r>
    <n v="17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34020030071PANEL SOLAR MONO FACIAL1111447,31403533"/>
  </r>
  <r>
    <n v="17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44020030071PANEL SOLAR MONO FACIAL1111447,31403533"/>
  </r>
  <r>
    <n v="17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54020030071PANEL SOLAR MONO FACIAL1111447,31403533"/>
  </r>
  <r>
    <n v="17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64020030071PANEL SOLAR MONO FACIAL1111447,31403533"/>
  </r>
  <r>
    <n v="17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74020030071PANEL SOLAR MONO FACIAL1111447,31403533"/>
  </r>
  <r>
    <n v="17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84020030071PANEL SOLAR MONO FACIAL1111447,31403533"/>
  </r>
  <r>
    <n v="17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794020030071PANEL SOLAR MONO FACIAL1111447,31403533"/>
  </r>
  <r>
    <n v="17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04020030071PANEL SOLAR MONO FACIAL1111447,31403533"/>
  </r>
  <r>
    <n v="17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14020030071PANEL SOLAR MONO FACIAL1111447,31403533"/>
  </r>
  <r>
    <n v="17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24020030071PANEL SOLAR MONO FACIAL1111447,31403533"/>
  </r>
  <r>
    <n v="17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34020030071PANEL SOLAR MONO FACIAL1111447,31403533"/>
  </r>
  <r>
    <n v="17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44020030071PANEL SOLAR MONO FACIAL1111447,31403533"/>
  </r>
  <r>
    <n v="17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54020030071PANEL SOLAR MONO FACIAL1111447,31403533"/>
  </r>
  <r>
    <n v="17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64020030071PANEL SOLAR MONO FACIAL1111447,31403533"/>
  </r>
  <r>
    <n v="17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74020030071PANEL SOLAR MONO FACIAL1111447,31403533"/>
  </r>
  <r>
    <n v="17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84020030071PANEL SOLAR MONO FACIAL1111447,31403533"/>
  </r>
  <r>
    <n v="17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894020030071PANEL SOLAR MONO FACIAL1111447,31403533"/>
  </r>
  <r>
    <n v="17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04020030071PANEL SOLAR MONO FACIAL1111447,31403533"/>
  </r>
  <r>
    <n v="17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14020030071PANEL SOLAR MONO FACIAL1111447,31403533"/>
  </r>
  <r>
    <n v="17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24020030071PANEL SOLAR MONO FACIAL1111447,31403533"/>
  </r>
  <r>
    <n v="17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34020030071PANEL SOLAR MONO FACIAL1111447,31403533"/>
  </r>
  <r>
    <n v="17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44020030071PANEL SOLAR MONO FACIAL1111447,31403533"/>
  </r>
  <r>
    <n v="17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54020030071PANEL SOLAR MONO FACIAL1111447,31403533"/>
  </r>
  <r>
    <n v="17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64020030071PANEL SOLAR MONO FACIAL1111447,31403533"/>
  </r>
  <r>
    <n v="17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74020030071PANEL SOLAR MONO FACIAL1111447,31403533"/>
  </r>
  <r>
    <n v="17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84020030071PANEL SOLAR MONO FACIAL1111447,31403533"/>
  </r>
  <r>
    <n v="17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7994020030071PANEL SOLAR MONO FACIAL1111447,31403533"/>
  </r>
  <r>
    <n v="18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04020030071PANEL SOLAR MONO FACIAL1111447,31403533"/>
  </r>
  <r>
    <n v="18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14020030071PANEL SOLAR MONO FACIAL1111447,31403533"/>
  </r>
  <r>
    <n v="18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24020030071PANEL SOLAR MONO FACIAL1111447,31403533"/>
  </r>
  <r>
    <n v="18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34020030071PANEL SOLAR MONO FACIAL1111447,31403533"/>
  </r>
  <r>
    <n v="18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44020030071PANEL SOLAR MONO FACIAL1111447,31403533"/>
  </r>
  <r>
    <n v="18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54020030071PANEL SOLAR MONO FACIAL1111447,31403533"/>
  </r>
  <r>
    <n v="18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64020030071PANEL SOLAR MONO FACIAL1111447,31403533"/>
  </r>
  <r>
    <n v="18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74020030071PANEL SOLAR MONO FACIAL1111447,31403533"/>
  </r>
  <r>
    <n v="18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84020030071PANEL SOLAR MONO FACIAL1111447,31403533"/>
  </r>
  <r>
    <n v="18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094020030071PANEL SOLAR MONO FACIAL1111447,31403533"/>
  </r>
  <r>
    <n v="18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04020030071PANEL SOLAR MONO FACIAL1111447,31403533"/>
  </r>
  <r>
    <n v="18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14020030071PANEL SOLAR MONO FACIAL1111447,31403533"/>
  </r>
  <r>
    <n v="18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24020030071PANEL SOLAR MONO FACIAL1111447,31403533"/>
  </r>
  <r>
    <n v="18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34020030071PANEL SOLAR MONO FACIAL1111447,31403533"/>
  </r>
  <r>
    <n v="18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44020030071PANEL SOLAR MONO FACIAL1111447,31403533"/>
  </r>
  <r>
    <n v="18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54020030071PANEL SOLAR MONO FACIAL1111447,31403533"/>
  </r>
  <r>
    <n v="18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64020030071PANEL SOLAR MONO FACIAL1111447,31403533"/>
  </r>
  <r>
    <n v="18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74020030071PANEL SOLAR MONO FACIAL1111447,31403533"/>
  </r>
  <r>
    <n v="18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84020030071PANEL SOLAR MONO FACIAL1111447,31403533"/>
  </r>
  <r>
    <n v="18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194020030071PANEL SOLAR MONO FACIAL1111447,31403533"/>
  </r>
  <r>
    <n v="18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04020030071PANEL SOLAR MONO FACIAL1111447,31403533"/>
  </r>
  <r>
    <n v="18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14020030071PANEL SOLAR MONO FACIAL1111447,31403533"/>
  </r>
  <r>
    <n v="18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24020030071PANEL SOLAR MONO FACIAL1111447,31403533"/>
  </r>
  <r>
    <n v="18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34020030071PANEL SOLAR MONO FACIAL1111447,31403533"/>
  </r>
  <r>
    <n v="18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44020030071PANEL SOLAR MONO FACIAL1111447,31403533"/>
  </r>
  <r>
    <n v="18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54020030071PANEL SOLAR MONO FACIAL1111447,31403533"/>
  </r>
  <r>
    <n v="18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64020030071PANEL SOLAR MONO FACIAL1111447,31403533"/>
  </r>
  <r>
    <n v="18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74020030071PANEL SOLAR MONO FACIAL1111447,31403533"/>
  </r>
  <r>
    <n v="18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84020030071PANEL SOLAR MONO FACIAL1111447,31403533"/>
  </r>
  <r>
    <n v="18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294020030071PANEL SOLAR MONO FACIAL1111447,31403533"/>
  </r>
  <r>
    <n v="18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04020030071PANEL SOLAR MONO FACIAL1111447,31403533"/>
  </r>
  <r>
    <n v="18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14020030071PANEL SOLAR MONO FACIAL1111447,31403533"/>
  </r>
  <r>
    <n v="18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24020030071PANEL SOLAR MONO FACIAL1111447,31403533"/>
  </r>
  <r>
    <n v="18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34020030071PANEL SOLAR MONO FACIAL1111447,31403533"/>
  </r>
  <r>
    <n v="18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44020030071PANEL SOLAR MONO FACIAL1111447,31403533"/>
  </r>
  <r>
    <n v="18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54020030071PANEL SOLAR MONO FACIAL1111447,31403533"/>
  </r>
  <r>
    <n v="18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64020030071PANEL SOLAR MONO FACIAL1111447,31403533"/>
  </r>
  <r>
    <n v="18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74020030071PANEL SOLAR MONO FACIAL1111447,31403533"/>
  </r>
  <r>
    <n v="18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84020030071PANEL SOLAR MONO FACIAL1111447,31403533"/>
  </r>
  <r>
    <n v="18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394020030071PANEL SOLAR MONO FACIAL1111447,31403533"/>
  </r>
  <r>
    <n v="18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04020030071PANEL SOLAR MONO FACIAL1111447,31403533"/>
  </r>
  <r>
    <n v="18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14020030071PANEL SOLAR MONO FACIAL1111447,31403533"/>
  </r>
  <r>
    <n v="18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24020030071PANEL SOLAR MONO FACIAL1111447,31403533"/>
  </r>
  <r>
    <n v="18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34020030071PANEL SOLAR MONO FACIAL1111447,31403533"/>
  </r>
  <r>
    <n v="18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44020030071PANEL SOLAR MONO FACIAL1111447,31403533"/>
  </r>
  <r>
    <n v="18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54020030071PANEL SOLAR MONO FACIAL1111447,31403533"/>
  </r>
  <r>
    <n v="18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64020030071PANEL SOLAR MONO FACIAL1111447,31403533"/>
  </r>
  <r>
    <n v="18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74020030071PANEL SOLAR MONO FACIAL1111447,31403533"/>
  </r>
  <r>
    <n v="18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84020030071PANEL SOLAR MONO FACIAL1111447,31403533"/>
  </r>
  <r>
    <n v="18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494020030071PANEL SOLAR MONO FACIAL1111447,31403533"/>
  </r>
  <r>
    <n v="18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04020030071PANEL SOLAR MONO FACIAL1111447,31403533"/>
  </r>
  <r>
    <n v="18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14020030071PANEL SOLAR MONO FACIAL1111447,31403533"/>
  </r>
  <r>
    <n v="18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24020030071PANEL SOLAR MONO FACIAL1111447,31403533"/>
  </r>
  <r>
    <n v="18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34020030071PANEL SOLAR MONO FACIAL1111447,31403533"/>
  </r>
  <r>
    <n v="18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44020030071PANEL SOLAR MONO FACIAL1111447,31403533"/>
  </r>
  <r>
    <n v="18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54020030071PANEL SOLAR MONO FACIAL1111447,31403533"/>
  </r>
  <r>
    <n v="18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64020030071PANEL SOLAR MONO FACIAL1111447,31403533"/>
  </r>
  <r>
    <n v="18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74020030071PANEL SOLAR MONO FACIAL1111447,31403533"/>
  </r>
  <r>
    <n v="18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84020030071PANEL SOLAR MONO FACIAL1111447,31403533"/>
  </r>
  <r>
    <n v="18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594020030071PANEL SOLAR MONO FACIAL1111447,31403533"/>
  </r>
  <r>
    <n v="18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04020030071PANEL SOLAR MONO FACIAL1111447,31403533"/>
  </r>
  <r>
    <n v="18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14020030071PANEL SOLAR MONO FACIAL1111447,31403533"/>
  </r>
  <r>
    <n v="18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24020030071PANEL SOLAR MONO FACIAL1111447,31403533"/>
  </r>
  <r>
    <n v="18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34020030071PANEL SOLAR MONO FACIAL1111447,31403533"/>
  </r>
  <r>
    <n v="18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44020030071PANEL SOLAR MONO FACIAL1111447,31403533"/>
  </r>
  <r>
    <n v="18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54020030071PANEL SOLAR MONO FACIAL1111447,31403533"/>
  </r>
  <r>
    <n v="18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64020030071PANEL SOLAR MONO FACIAL1111447,31403533"/>
  </r>
  <r>
    <n v="18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74020030071PANEL SOLAR MONO FACIAL1111447,31403533"/>
  </r>
  <r>
    <n v="18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84020030071PANEL SOLAR MONO FACIAL1111447,31403533"/>
  </r>
  <r>
    <n v="18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694020030071PANEL SOLAR MONO FACIAL1111447,31403533"/>
  </r>
  <r>
    <n v="18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04020030071PANEL SOLAR MONO FACIAL1111447,31403533"/>
  </r>
  <r>
    <n v="18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14020030071PANEL SOLAR MONO FACIAL1111447,31403533"/>
  </r>
  <r>
    <n v="18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24020030071PANEL SOLAR MONO FACIAL1111447,31403533"/>
  </r>
  <r>
    <n v="18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34020030071PANEL SOLAR MONO FACIAL1111447,31403533"/>
  </r>
  <r>
    <n v="18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44020030071PANEL SOLAR MONO FACIAL1111447,31403533"/>
  </r>
  <r>
    <n v="18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54020030071PANEL SOLAR MONO FACIAL1111447,31403533"/>
  </r>
  <r>
    <n v="18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64020030071PANEL SOLAR MONO FACIAL1111447,31403533"/>
  </r>
  <r>
    <n v="18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74020030071PANEL SOLAR MONO FACIAL1111447,31403533"/>
  </r>
  <r>
    <n v="18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84020030071PANEL SOLAR MONO FACIAL1111447,31403533"/>
  </r>
  <r>
    <n v="18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794020030071PANEL SOLAR MONO FACIAL1111447,31403533"/>
  </r>
  <r>
    <n v="18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04020030071PANEL SOLAR MONO FACIAL1111447,31403533"/>
  </r>
  <r>
    <n v="18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14020030071PANEL SOLAR MONO FACIAL1111447,31403533"/>
  </r>
  <r>
    <n v="18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24020030071PANEL SOLAR MONO FACIAL1111447,31403533"/>
  </r>
  <r>
    <n v="18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34020030071PANEL SOLAR MONO FACIAL1111447,31403533"/>
  </r>
  <r>
    <n v="18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44020030071PANEL SOLAR MONO FACIAL1111447,31403533"/>
  </r>
  <r>
    <n v="18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54020030071PANEL SOLAR MONO FACIAL1111447,31403533"/>
  </r>
  <r>
    <n v="18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64020030071PANEL SOLAR MONO FACIAL1111447,31403533"/>
  </r>
  <r>
    <n v="18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74020030071PANEL SOLAR MONO FACIAL1111447,31403533"/>
  </r>
  <r>
    <n v="18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84020030071PANEL SOLAR MONO FACIAL1111447,31403533"/>
  </r>
  <r>
    <n v="18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894020030071PANEL SOLAR MONO FACIAL1111447,31403533"/>
  </r>
  <r>
    <n v="18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04020030071PANEL SOLAR MONO FACIAL1111447,31403533"/>
  </r>
  <r>
    <n v="18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14020030071PANEL SOLAR MONO FACIAL1111447,31403533"/>
  </r>
  <r>
    <n v="18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24020030071PANEL SOLAR MONO FACIAL1111447,31403533"/>
  </r>
  <r>
    <n v="18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34020030071PANEL SOLAR MONO FACIAL1111447,31403533"/>
  </r>
  <r>
    <n v="18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44020030071PANEL SOLAR MONO FACIAL1111447,31403533"/>
  </r>
  <r>
    <n v="18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54020030071PANEL SOLAR MONO FACIAL1111447,31403533"/>
  </r>
  <r>
    <n v="18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64020030071PANEL SOLAR MONO FACIAL1111447,31403533"/>
  </r>
  <r>
    <n v="18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74020030071PANEL SOLAR MONO FACIAL1111447,31403533"/>
  </r>
  <r>
    <n v="18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84020030071PANEL SOLAR MONO FACIAL1111447,31403533"/>
  </r>
  <r>
    <n v="18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8994020030071PANEL SOLAR MONO FACIAL1111447,31403533"/>
  </r>
  <r>
    <n v="19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04020030071PANEL SOLAR MONO FACIAL1111447,31403533"/>
  </r>
  <r>
    <n v="19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14020030071PANEL SOLAR MONO FACIAL1111447,31403533"/>
  </r>
  <r>
    <n v="19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24020030071PANEL SOLAR MONO FACIAL1111447,31403533"/>
  </r>
  <r>
    <n v="19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34020030071PANEL SOLAR MONO FACIAL1111447,31403533"/>
  </r>
  <r>
    <n v="19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44020030071PANEL SOLAR MONO FACIAL1111447,31403533"/>
  </r>
  <r>
    <n v="19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54020030071PANEL SOLAR MONO FACIAL1111447,31403533"/>
  </r>
  <r>
    <n v="19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64020030071PANEL SOLAR MONO FACIAL1111447,31403533"/>
  </r>
  <r>
    <n v="19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74020030071PANEL SOLAR MONO FACIAL1111447,31403533"/>
  </r>
  <r>
    <n v="19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84020030071PANEL SOLAR MONO FACIAL1111447,31403533"/>
  </r>
  <r>
    <n v="19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094020030071PANEL SOLAR MONO FACIAL1111447,31403533"/>
  </r>
  <r>
    <n v="19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04020030071PANEL SOLAR MONO FACIAL1111447,31403533"/>
  </r>
  <r>
    <n v="19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14020030071PANEL SOLAR MONO FACIAL1111447,31403533"/>
  </r>
  <r>
    <n v="19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24020030071PANEL SOLAR MONO FACIAL1111447,31403533"/>
  </r>
  <r>
    <n v="19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34020030071PANEL SOLAR MONO FACIAL1111447,31403533"/>
  </r>
  <r>
    <n v="19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44020030071PANEL SOLAR MONO FACIAL1111447,31403533"/>
  </r>
  <r>
    <n v="19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54020030071PANEL SOLAR MONO FACIAL1111447,31403533"/>
  </r>
  <r>
    <n v="19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64020030071PANEL SOLAR MONO FACIAL1111447,31403533"/>
  </r>
  <r>
    <n v="19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74020030071PANEL SOLAR MONO FACIAL1111447,31403533"/>
  </r>
  <r>
    <n v="19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84020030071PANEL SOLAR MONO FACIAL1111447,31403533"/>
  </r>
  <r>
    <n v="19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194020030071PANEL SOLAR MONO FACIAL1111447,31403533"/>
  </r>
  <r>
    <n v="19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04020030071PANEL SOLAR MONO FACIAL1111447,31403533"/>
  </r>
  <r>
    <n v="19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14020030071PANEL SOLAR MONO FACIAL1111447,31403533"/>
  </r>
  <r>
    <n v="19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24020030071PANEL SOLAR MONO FACIAL1111447,31403533"/>
  </r>
  <r>
    <n v="19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34020030071PANEL SOLAR MONO FACIAL1111447,31403533"/>
  </r>
  <r>
    <n v="19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44020030071PANEL SOLAR MONO FACIAL1111447,31403533"/>
  </r>
  <r>
    <n v="19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54020030071PANEL SOLAR MONO FACIAL1111447,31403533"/>
  </r>
  <r>
    <n v="19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64020030071PANEL SOLAR MONO FACIAL1111447,31403533"/>
  </r>
  <r>
    <n v="19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74020030071PANEL SOLAR MONO FACIAL1111447,31403533"/>
  </r>
  <r>
    <n v="19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84020030071PANEL SOLAR MONO FACIAL1111447,31403533"/>
  </r>
  <r>
    <n v="19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294020030071PANEL SOLAR MONO FACIAL1111447,31403533"/>
  </r>
  <r>
    <n v="19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04020030071PANEL SOLAR MONO FACIAL1111447,31403533"/>
  </r>
  <r>
    <n v="19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14020030071PANEL SOLAR MONO FACIAL1111447,31403533"/>
  </r>
  <r>
    <n v="19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24020030071PANEL SOLAR MONO FACIAL1111447,31403533"/>
  </r>
  <r>
    <n v="19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34020030071PANEL SOLAR MONO FACIAL1111447,31403533"/>
  </r>
  <r>
    <n v="19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44020030071PANEL SOLAR MONO FACIAL1111447,31403533"/>
  </r>
  <r>
    <n v="19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54020030071PANEL SOLAR MONO FACIAL1111447,31403533"/>
  </r>
  <r>
    <n v="19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64020030071PANEL SOLAR MONO FACIAL1111447,31403533"/>
  </r>
  <r>
    <n v="19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74020030071PANEL SOLAR MONO FACIAL1111447,31403533"/>
  </r>
  <r>
    <n v="19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84020030071PANEL SOLAR MONO FACIAL1111447,31403533"/>
  </r>
  <r>
    <n v="19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394020030071PANEL SOLAR MONO FACIAL1111447,31403533"/>
  </r>
  <r>
    <n v="19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04020030071PANEL SOLAR MONO FACIAL1111447,31403533"/>
  </r>
  <r>
    <n v="19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14020030071PANEL SOLAR MONO FACIAL1111447,31403533"/>
  </r>
  <r>
    <n v="19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24020030071PANEL SOLAR MONO FACIAL1111447,31403533"/>
  </r>
  <r>
    <n v="19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34020030071PANEL SOLAR MONO FACIAL1111447,31403533"/>
  </r>
  <r>
    <n v="19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44020030071PANEL SOLAR MONO FACIAL1111447,31403533"/>
  </r>
  <r>
    <n v="19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54020030071PANEL SOLAR MONO FACIAL1111447,31403533"/>
  </r>
  <r>
    <n v="19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64020030071PANEL SOLAR MONO FACIAL1111447,31403533"/>
  </r>
  <r>
    <n v="19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74020030071PANEL SOLAR MONO FACIAL1111447,31403533"/>
  </r>
  <r>
    <n v="19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84020030071PANEL SOLAR MONO FACIAL1111447,31403533"/>
  </r>
  <r>
    <n v="19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494020030071PANEL SOLAR MONO FACIAL1111447,31403533"/>
  </r>
  <r>
    <n v="19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04020030071PANEL SOLAR MONO FACIAL1111447,31403533"/>
  </r>
  <r>
    <n v="19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14020030071PANEL SOLAR MONO FACIAL1111447,31403533"/>
  </r>
  <r>
    <n v="19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24020030071PANEL SOLAR MONO FACIAL1111447,31403533"/>
  </r>
  <r>
    <n v="19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34020030071PANEL SOLAR MONO FACIAL1111447,31403533"/>
  </r>
  <r>
    <n v="19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44020030071PANEL SOLAR MONO FACIAL1111447,31403533"/>
  </r>
  <r>
    <n v="19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54020030071PANEL SOLAR MONO FACIAL1111447,31403533"/>
  </r>
  <r>
    <n v="19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64020030071PANEL SOLAR MONO FACIAL1111447,31403533"/>
  </r>
  <r>
    <n v="19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74020030071PANEL SOLAR MONO FACIAL1111447,31403533"/>
  </r>
  <r>
    <n v="19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84020030071PANEL SOLAR MONO FACIAL1111447,31403533"/>
  </r>
  <r>
    <n v="19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594020030071PANEL SOLAR MONO FACIAL1111447,31403533"/>
  </r>
  <r>
    <n v="19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04020030071PANEL SOLAR MONO FACIAL1111447,31403533"/>
  </r>
  <r>
    <n v="19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14020030071PANEL SOLAR MONO FACIAL1111447,31403533"/>
  </r>
  <r>
    <n v="19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24020030071PANEL SOLAR MONO FACIAL1111447,31403533"/>
  </r>
  <r>
    <n v="19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34020030071PANEL SOLAR MONO FACIAL1111447,31403533"/>
  </r>
  <r>
    <n v="19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44020030071PANEL SOLAR MONO FACIAL1111447,31403533"/>
  </r>
  <r>
    <n v="19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54020030071PANEL SOLAR MONO FACIAL1111447,31403533"/>
  </r>
  <r>
    <n v="19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64020030071PANEL SOLAR MONO FACIAL1111447,31403533"/>
  </r>
  <r>
    <n v="19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74020030071PANEL SOLAR MONO FACIAL1111447,31403533"/>
  </r>
  <r>
    <n v="19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84020030071PANEL SOLAR MONO FACIAL1111447,31403533"/>
  </r>
  <r>
    <n v="19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694020030071PANEL SOLAR MONO FACIAL1111447,31403533"/>
  </r>
  <r>
    <n v="19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04020030071PANEL SOLAR MONO FACIAL1111447,31403533"/>
  </r>
  <r>
    <n v="19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14020030071PANEL SOLAR MONO FACIAL1111447,31403533"/>
  </r>
  <r>
    <n v="19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24020030071PANEL SOLAR MONO FACIAL1111447,31403533"/>
  </r>
  <r>
    <n v="19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34020030071PANEL SOLAR MONO FACIAL1111447,31403533"/>
  </r>
  <r>
    <n v="19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44020030071PANEL SOLAR MONO FACIAL1111447,31403533"/>
  </r>
  <r>
    <n v="19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54020030071PANEL SOLAR MONO FACIAL1111447,31403533"/>
  </r>
  <r>
    <n v="19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64020030071PANEL SOLAR MONO FACIAL1111447,31403533"/>
  </r>
  <r>
    <n v="19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74020030071PANEL SOLAR MONO FACIAL1111447,31403533"/>
  </r>
  <r>
    <n v="19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84020030071PANEL SOLAR MONO FACIAL1111447,31403533"/>
  </r>
  <r>
    <n v="19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794020030071PANEL SOLAR MONO FACIAL1111447,31403533"/>
  </r>
  <r>
    <n v="19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04020030071PANEL SOLAR MONO FACIAL1111447,31403533"/>
  </r>
  <r>
    <n v="19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14020030071PANEL SOLAR MONO FACIAL1111447,31403533"/>
  </r>
  <r>
    <n v="19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24020030071PANEL SOLAR MONO FACIAL1111447,31403533"/>
  </r>
  <r>
    <n v="19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34020030071PANEL SOLAR MONO FACIAL1111447,31403533"/>
  </r>
  <r>
    <n v="19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44020030071PANEL SOLAR MONO FACIAL1111447,31403533"/>
  </r>
  <r>
    <n v="19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54020030071PANEL SOLAR MONO FACIAL1111447,31403533"/>
  </r>
  <r>
    <n v="19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64020030071PANEL SOLAR MONO FACIAL1111447,31403533"/>
  </r>
  <r>
    <n v="19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74020030071PANEL SOLAR MONO FACIAL1111447,31403533"/>
  </r>
  <r>
    <n v="19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84020030071PANEL SOLAR MONO FACIAL1111447,31403533"/>
  </r>
  <r>
    <n v="19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894020030071PANEL SOLAR MONO FACIAL1111447,31403533"/>
  </r>
  <r>
    <n v="19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04020030071PANEL SOLAR MONO FACIAL1111447,31403533"/>
  </r>
  <r>
    <n v="19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14020030071PANEL SOLAR MONO FACIAL1111447,31403533"/>
  </r>
  <r>
    <n v="19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24020030071PANEL SOLAR MONO FACIAL1111447,31403533"/>
  </r>
  <r>
    <n v="19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34020030071PANEL SOLAR MONO FACIAL1111447,31403533"/>
  </r>
  <r>
    <n v="19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44020030071PANEL SOLAR MONO FACIAL1111447,31403533"/>
  </r>
  <r>
    <n v="19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54020030071PANEL SOLAR MONO FACIAL1111447,31403533"/>
  </r>
  <r>
    <n v="19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64020030071PANEL SOLAR MONO FACIAL1111447,31403533"/>
  </r>
  <r>
    <n v="19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74020030071PANEL SOLAR MONO FACIAL1111447,31403533"/>
  </r>
  <r>
    <n v="19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84020030071PANEL SOLAR MONO FACIAL1111447,31403533"/>
  </r>
  <r>
    <n v="19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19994020030071PANEL SOLAR MONO FACIAL1111447,31403533"/>
  </r>
  <r>
    <n v="20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04020030071PANEL SOLAR MONO FACIAL1111447,31403533"/>
  </r>
  <r>
    <n v="20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14020030071PANEL SOLAR MONO FACIAL1111447,31403533"/>
  </r>
  <r>
    <n v="20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24020030071PANEL SOLAR MONO FACIAL1111447,31403533"/>
  </r>
  <r>
    <n v="20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34020030071PANEL SOLAR MONO FACIAL1111447,31403533"/>
  </r>
  <r>
    <n v="20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44020030071PANEL SOLAR MONO FACIAL1111447,31403533"/>
  </r>
  <r>
    <n v="20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54020030071PANEL SOLAR MONO FACIAL1111447,31403533"/>
  </r>
  <r>
    <n v="20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64020030071PANEL SOLAR MONO FACIAL1111447,31403533"/>
  </r>
  <r>
    <n v="20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74020030071PANEL SOLAR MONO FACIAL1111447,31403533"/>
  </r>
  <r>
    <n v="20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84020030071PANEL SOLAR MONO FACIAL1111447,31403533"/>
  </r>
  <r>
    <n v="20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094020030071PANEL SOLAR MONO FACIAL1111447,31403533"/>
  </r>
  <r>
    <n v="20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04020030071PANEL SOLAR MONO FACIAL1111447,31403533"/>
  </r>
  <r>
    <n v="20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14020030071PANEL SOLAR MONO FACIAL1111447,31403533"/>
  </r>
  <r>
    <n v="20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24020030071PANEL SOLAR MONO FACIAL1111447,31403533"/>
  </r>
  <r>
    <n v="20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34020030071PANEL SOLAR MONO FACIAL1111447,31403533"/>
  </r>
  <r>
    <n v="20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44020030071PANEL SOLAR MONO FACIAL1111447,31403533"/>
  </r>
  <r>
    <n v="20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54020030071PANEL SOLAR MONO FACIAL1111447,31403533"/>
  </r>
  <r>
    <n v="20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64020030071PANEL SOLAR MONO FACIAL1111447,31403533"/>
  </r>
  <r>
    <n v="20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74020030071PANEL SOLAR MONO FACIAL1111447,31403533"/>
  </r>
  <r>
    <n v="20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84020030071PANEL SOLAR MONO FACIAL1111447,31403533"/>
  </r>
  <r>
    <n v="20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194020030071PANEL SOLAR MONO FACIAL1111447,31403533"/>
  </r>
  <r>
    <n v="20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04020030071PANEL SOLAR MONO FACIAL1111447,31403533"/>
  </r>
  <r>
    <n v="20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14020030071PANEL SOLAR MONO FACIAL1111447,31403533"/>
  </r>
  <r>
    <n v="20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24020030071PANEL SOLAR MONO FACIAL1111447,31403533"/>
  </r>
  <r>
    <n v="20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34020030071PANEL SOLAR MONO FACIAL1111447,31403533"/>
  </r>
  <r>
    <n v="20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44020030071PANEL SOLAR MONO FACIAL1111447,31403533"/>
  </r>
  <r>
    <n v="20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54020030071PANEL SOLAR MONO FACIAL1111447,31403533"/>
  </r>
  <r>
    <n v="20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64020030071PANEL SOLAR MONO FACIAL1111447,31403533"/>
  </r>
  <r>
    <n v="20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74020030071PANEL SOLAR MONO FACIAL1111447,31403533"/>
  </r>
  <r>
    <n v="20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84020030071PANEL SOLAR MONO FACIAL1111447,31403533"/>
  </r>
  <r>
    <n v="20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294020030071PANEL SOLAR MONO FACIAL1111447,31403533"/>
  </r>
  <r>
    <n v="20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04020030071PANEL SOLAR MONO FACIAL1111447,31403533"/>
  </r>
  <r>
    <n v="20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14020030071PANEL SOLAR MONO FACIAL1111447,31403533"/>
  </r>
  <r>
    <n v="20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24020030071PANEL SOLAR MONO FACIAL1111447,31403533"/>
  </r>
  <r>
    <n v="20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34020030071PANEL SOLAR MONO FACIAL1111447,31403533"/>
  </r>
  <r>
    <n v="20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44020030071PANEL SOLAR MONO FACIAL1111447,31403533"/>
  </r>
  <r>
    <n v="20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54020030071PANEL SOLAR MONO FACIAL1111447,31403533"/>
  </r>
  <r>
    <n v="20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64020030071PANEL SOLAR MONO FACIAL1111447,31403533"/>
  </r>
  <r>
    <n v="20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74020030071PANEL SOLAR MONO FACIAL1111447,31403533"/>
  </r>
  <r>
    <n v="20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84020030071PANEL SOLAR MONO FACIAL1111447,31403533"/>
  </r>
  <r>
    <n v="20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394020030071PANEL SOLAR MONO FACIAL1111447,31403533"/>
  </r>
  <r>
    <n v="20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04020030071PANEL SOLAR MONO FACIAL1111447,31403533"/>
  </r>
  <r>
    <n v="20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14020030071PANEL SOLAR MONO FACIAL1111447,31403533"/>
  </r>
  <r>
    <n v="20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24020030071PANEL SOLAR MONO FACIAL1111447,31403533"/>
  </r>
  <r>
    <n v="20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34020030071PANEL SOLAR MONO FACIAL1111447,31403533"/>
  </r>
  <r>
    <n v="20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44020030071PANEL SOLAR MONO FACIAL1111447,31403533"/>
  </r>
  <r>
    <n v="20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54020030071PANEL SOLAR MONO FACIAL1111447,31403533"/>
  </r>
  <r>
    <n v="20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64020030071PANEL SOLAR MONO FACIAL1111447,31403533"/>
  </r>
  <r>
    <n v="20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74020030071PANEL SOLAR MONO FACIAL1111447,31403533"/>
  </r>
  <r>
    <n v="20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84020030071PANEL SOLAR MONO FACIAL1111447,31403533"/>
  </r>
  <r>
    <n v="20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494020030071PANEL SOLAR MONO FACIAL1111447,31403533"/>
  </r>
  <r>
    <n v="20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04020030071PANEL SOLAR MONO FACIAL1111447,31403533"/>
  </r>
  <r>
    <n v="20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14020030071PANEL SOLAR MONO FACIAL1111447,31403533"/>
  </r>
  <r>
    <n v="20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24020030071PANEL SOLAR MONO FACIAL1111447,31403533"/>
  </r>
  <r>
    <n v="20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34020030071PANEL SOLAR MONO FACIAL1111447,31403533"/>
  </r>
  <r>
    <n v="20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44020030071PANEL SOLAR MONO FACIAL1111447,31403533"/>
  </r>
  <r>
    <n v="20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54020030071PANEL SOLAR MONO FACIAL1111447,31403533"/>
  </r>
  <r>
    <n v="20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64020030071PANEL SOLAR MONO FACIAL1111447,31403533"/>
  </r>
  <r>
    <n v="20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74020030071PANEL SOLAR MONO FACIAL1111447,31403533"/>
  </r>
  <r>
    <n v="20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84020030071PANEL SOLAR MONO FACIAL1111447,31403533"/>
  </r>
  <r>
    <n v="20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594020030071PANEL SOLAR MONO FACIAL1111447,31403533"/>
  </r>
  <r>
    <n v="20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04020030071PANEL SOLAR MONO FACIAL1111447,31403533"/>
  </r>
  <r>
    <n v="20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14020030071PANEL SOLAR MONO FACIAL1111447,31403533"/>
  </r>
  <r>
    <n v="20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24020030071PANEL SOLAR MONO FACIAL1111447,31403533"/>
  </r>
  <r>
    <n v="20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34020030071PANEL SOLAR MONO FACIAL1111447,31403533"/>
  </r>
  <r>
    <n v="20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44020030071PANEL SOLAR MONO FACIAL1111447,31403533"/>
  </r>
  <r>
    <n v="20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54020030071PANEL SOLAR MONO FACIAL1111447,31403533"/>
  </r>
  <r>
    <n v="20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64020030071PANEL SOLAR MONO FACIAL1111447,31403533"/>
  </r>
  <r>
    <n v="20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74020030071PANEL SOLAR MONO FACIAL1111447,31403533"/>
  </r>
  <r>
    <n v="20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84020030071PANEL SOLAR MONO FACIAL1111447,31403533"/>
  </r>
  <r>
    <n v="20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694020030071PANEL SOLAR MONO FACIAL1111447,31403533"/>
  </r>
  <r>
    <n v="20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04020030071PANEL SOLAR MONO FACIAL1111447,31403533"/>
  </r>
  <r>
    <n v="20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14020030071PANEL SOLAR MONO FACIAL1111447,31403533"/>
  </r>
  <r>
    <n v="20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24020030071PANEL SOLAR MONO FACIAL1111447,31403533"/>
  </r>
  <r>
    <n v="20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34020030071PANEL SOLAR MONO FACIAL1111447,31403533"/>
  </r>
  <r>
    <n v="20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44020030071PANEL SOLAR MONO FACIAL1111447,31403533"/>
  </r>
  <r>
    <n v="20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54020030071PANEL SOLAR MONO FACIAL1111447,31403533"/>
  </r>
  <r>
    <n v="20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64020030071PANEL SOLAR MONO FACIAL1111447,31403533"/>
  </r>
  <r>
    <n v="20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74020030071PANEL SOLAR MONO FACIAL1111447,31403533"/>
  </r>
  <r>
    <n v="20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84020030071PANEL SOLAR MONO FACIAL1111447,31403533"/>
  </r>
  <r>
    <n v="20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794020030071PANEL SOLAR MONO FACIAL1111447,31403533"/>
  </r>
  <r>
    <n v="20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04020030071PANEL SOLAR MONO FACIAL1111447,31403533"/>
  </r>
  <r>
    <n v="20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14020030071PANEL SOLAR MONO FACIAL1111447,31403533"/>
  </r>
  <r>
    <n v="20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24020030071PANEL SOLAR MONO FACIAL1111447,31403533"/>
  </r>
  <r>
    <n v="20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34020030071PANEL SOLAR MONO FACIAL1111447,31403533"/>
  </r>
  <r>
    <n v="20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44020030071PANEL SOLAR MONO FACIAL1111447,31403533"/>
  </r>
  <r>
    <n v="20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54020030071PANEL SOLAR MONO FACIAL1111447,31403533"/>
  </r>
  <r>
    <n v="20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64020030071PANEL SOLAR MONO FACIAL1111447,31403533"/>
  </r>
  <r>
    <n v="20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74020030071PANEL SOLAR MONO FACIAL1111447,31403533"/>
  </r>
  <r>
    <n v="20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84020030071PANEL SOLAR MONO FACIAL1111447,31403533"/>
  </r>
  <r>
    <n v="20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894020030071PANEL SOLAR MONO FACIAL1111447,31403533"/>
  </r>
  <r>
    <n v="20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04020030071PANEL SOLAR MONO FACIAL1111447,31403533"/>
  </r>
  <r>
    <n v="20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14020030071PANEL SOLAR MONO FACIAL1111447,31403533"/>
  </r>
  <r>
    <n v="20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24020030071PANEL SOLAR MONO FACIAL1111447,31403533"/>
  </r>
  <r>
    <n v="20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34020030071PANEL SOLAR MONO FACIAL1111447,31403533"/>
  </r>
  <r>
    <n v="20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44020030071PANEL SOLAR MONO FACIAL1111447,31403533"/>
  </r>
  <r>
    <n v="20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54020030071PANEL SOLAR MONO FACIAL1111447,31403533"/>
  </r>
  <r>
    <n v="20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64020030071PANEL SOLAR MONO FACIAL1111447,31403533"/>
  </r>
  <r>
    <n v="20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74020030071PANEL SOLAR MONO FACIAL1111447,31403533"/>
  </r>
  <r>
    <n v="20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84020030071PANEL SOLAR MONO FACIAL1111447,31403533"/>
  </r>
  <r>
    <n v="20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0994020030071PANEL SOLAR MONO FACIAL1111447,31403533"/>
  </r>
  <r>
    <n v="21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04020030071PANEL SOLAR MONO FACIAL1111447,31403533"/>
  </r>
  <r>
    <n v="21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14020030071PANEL SOLAR MONO FACIAL1111447,31403533"/>
  </r>
  <r>
    <n v="21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24020030071PANEL SOLAR MONO FACIAL1111447,31403533"/>
  </r>
  <r>
    <n v="21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34020030071PANEL SOLAR MONO FACIAL1111447,31403533"/>
  </r>
  <r>
    <n v="21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44020030071PANEL SOLAR MONO FACIAL1111447,31403533"/>
  </r>
  <r>
    <n v="21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54020030071PANEL SOLAR MONO FACIAL1111447,31403533"/>
  </r>
  <r>
    <n v="21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64020030071PANEL SOLAR MONO FACIAL1111447,31403533"/>
  </r>
  <r>
    <n v="21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74020030071PANEL SOLAR MONO FACIAL1111447,31403533"/>
  </r>
  <r>
    <n v="21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84020030071PANEL SOLAR MONO FACIAL1111447,31403533"/>
  </r>
  <r>
    <n v="21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094020030071PANEL SOLAR MONO FACIAL1111447,31403533"/>
  </r>
  <r>
    <n v="21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04020030071PANEL SOLAR MONO FACIAL1111447,31403533"/>
  </r>
  <r>
    <n v="21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14020030071PANEL SOLAR MONO FACIAL1111447,31403533"/>
  </r>
  <r>
    <n v="21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24020030071PANEL SOLAR MONO FACIAL1111447,31403533"/>
  </r>
  <r>
    <n v="21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34020030071PANEL SOLAR MONO FACIAL1111447,31403533"/>
  </r>
  <r>
    <n v="21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44020030071PANEL SOLAR MONO FACIAL1111447,31403533"/>
  </r>
  <r>
    <n v="21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54020030071PANEL SOLAR MONO FACIAL1111447,31403533"/>
  </r>
  <r>
    <n v="21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64020030071PANEL SOLAR MONO FACIAL1111447,31403533"/>
  </r>
  <r>
    <n v="21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74020030071PANEL SOLAR MONO FACIAL1111447,31403533"/>
  </r>
  <r>
    <n v="21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84020030071PANEL SOLAR MONO FACIAL1111447,31403533"/>
  </r>
  <r>
    <n v="21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194020030071PANEL SOLAR MONO FACIAL1111447,31403533"/>
  </r>
  <r>
    <n v="21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04020030071PANEL SOLAR MONO FACIAL1111447,31403533"/>
  </r>
  <r>
    <n v="21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14020030071PANEL SOLAR MONO FACIAL1111447,31403533"/>
  </r>
  <r>
    <n v="21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24020030071PANEL SOLAR MONO FACIAL1111447,31403533"/>
  </r>
  <r>
    <n v="21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34020030071PANEL SOLAR MONO FACIAL1111447,31403533"/>
  </r>
  <r>
    <n v="21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44020030071PANEL SOLAR MONO FACIAL1111447,31403533"/>
  </r>
  <r>
    <n v="21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54020030071PANEL SOLAR MONO FACIAL1111447,31403533"/>
  </r>
  <r>
    <n v="21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64020030071PANEL SOLAR MONO FACIAL1111447,31403533"/>
  </r>
  <r>
    <n v="21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74020030071PANEL SOLAR MONO FACIAL1111447,31403533"/>
  </r>
  <r>
    <n v="21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84020030071PANEL SOLAR MONO FACIAL1111447,31403533"/>
  </r>
  <r>
    <n v="21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294020030071PANEL SOLAR MONO FACIAL1111447,31403533"/>
  </r>
  <r>
    <n v="21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04020030071PANEL SOLAR MONO FACIAL1111447,31403533"/>
  </r>
  <r>
    <n v="21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14020030071PANEL SOLAR MONO FACIAL1111447,31403533"/>
  </r>
  <r>
    <n v="21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24020030071PANEL SOLAR MONO FACIAL1111447,31403533"/>
  </r>
  <r>
    <n v="21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34020030071PANEL SOLAR MONO FACIAL1111447,31403533"/>
  </r>
  <r>
    <n v="21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44020030071PANEL SOLAR MONO FACIAL1111447,31403533"/>
  </r>
  <r>
    <n v="21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54020030071PANEL SOLAR MONO FACIAL1111447,31403533"/>
  </r>
  <r>
    <n v="21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64020030071PANEL SOLAR MONO FACIAL1111447,31403533"/>
  </r>
  <r>
    <n v="21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74020030071PANEL SOLAR MONO FACIAL1111447,31403533"/>
  </r>
  <r>
    <n v="21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84020030071PANEL SOLAR MONO FACIAL1111447,31403533"/>
  </r>
  <r>
    <n v="21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394020030071PANEL SOLAR MONO FACIAL1111447,31403533"/>
  </r>
  <r>
    <n v="21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04020030071PANEL SOLAR MONO FACIAL1111447,31403533"/>
  </r>
  <r>
    <n v="21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14020030071PANEL SOLAR MONO FACIAL1111447,31403533"/>
  </r>
  <r>
    <n v="21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24020030071PANEL SOLAR MONO FACIAL1111447,31403533"/>
  </r>
  <r>
    <n v="21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34020030071PANEL SOLAR MONO FACIAL1111447,31403533"/>
  </r>
  <r>
    <n v="21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44020030071PANEL SOLAR MONO FACIAL1111447,31403533"/>
  </r>
  <r>
    <n v="21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54020030071PANEL SOLAR MONO FACIAL1111447,31403533"/>
  </r>
  <r>
    <n v="21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64020030071PANEL SOLAR MONO FACIAL1111447,31403533"/>
  </r>
  <r>
    <n v="21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74020030071PANEL SOLAR MONO FACIAL1111447,31403533"/>
  </r>
  <r>
    <n v="21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84020030071PANEL SOLAR MONO FACIAL1111447,31403533"/>
  </r>
  <r>
    <n v="21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494020030071PANEL SOLAR MONO FACIAL1111447,31403533"/>
  </r>
  <r>
    <n v="21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04020030071PANEL SOLAR MONO FACIAL1111447,31403533"/>
  </r>
  <r>
    <n v="21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14020030071PANEL SOLAR MONO FACIAL1111447,31403533"/>
  </r>
  <r>
    <n v="21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24020030071PANEL SOLAR MONO FACIAL1111447,31403533"/>
  </r>
  <r>
    <n v="21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34020030071PANEL SOLAR MONO FACIAL1111447,31403533"/>
  </r>
  <r>
    <n v="21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44020030071PANEL SOLAR MONO FACIAL1111447,31403533"/>
  </r>
  <r>
    <n v="21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54020030071PANEL SOLAR MONO FACIAL1111447,31403533"/>
  </r>
  <r>
    <n v="21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64020030071PANEL SOLAR MONO FACIAL1111447,31403533"/>
  </r>
  <r>
    <n v="21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74020030071PANEL SOLAR MONO FACIAL1111447,31403533"/>
  </r>
  <r>
    <n v="21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84020030071PANEL SOLAR MONO FACIAL1111447,31403533"/>
  </r>
  <r>
    <n v="21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594020030071PANEL SOLAR MONO FACIAL1111447,31403533"/>
  </r>
  <r>
    <n v="21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04020030071PANEL SOLAR MONO FACIAL1111447,31403533"/>
  </r>
  <r>
    <n v="21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14020030071PANEL SOLAR MONO FACIAL1111447,31403533"/>
  </r>
  <r>
    <n v="21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24020030071PANEL SOLAR MONO FACIAL1111447,31403533"/>
  </r>
  <r>
    <n v="21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34020030071PANEL SOLAR MONO FACIAL1111447,31403533"/>
  </r>
  <r>
    <n v="21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44020030071PANEL SOLAR MONO FACIAL1111447,31403533"/>
  </r>
  <r>
    <n v="21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54020030071PANEL SOLAR MONO FACIAL1111447,31403533"/>
  </r>
  <r>
    <n v="21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64020030071PANEL SOLAR MONO FACIAL1111447,31403533"/>
  </r>
  <r>
    <n v="21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74020030071PANEL SOLAR MONO FACIAL1111447,31403533"/>
  </r>
  <r>
    <n v="21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84020030071PANEL SOLAR MONO FACIAL1111447,31403533"/>
  </r>
  <r>
    <n v="21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694020030071PANEL SOLAR MONO FACIAL1111447,31403533"/>
  </r>
  <r>
    <n v="21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04020030071PANEL SOLAR MONO FACIAL1111447,31403533"/>
  </r>
  <r>
    <n v="21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14020030071PANEL SOLAR MONO FACIAL1111447,31403533"/>
  </r>
  <r>
    <n v="21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24020030071PANEL SOLAR MONO FACIAL1111447,31403533"/>
  </r>
  <r>
    <n v="21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34020030071PANEL SOLAR MONO FACIAL1111447,31403533"/>
  </r>
  <r>
    <n v="21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44020030071PANEL SOLAR MONO FACIAL1111447,31403533"/>
  </r>
  <r>
    <n v="21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54020030071PANEL SOLAR MONO FACIAL1111447,31403533"/>
  </r>
  <r>
    <n v="21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64020030071PANEL SOLAR MONO FACIAL1111447,31403533"/>
  </r>
  <r>
    <n v="21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74020030071PANEL SOLAR MONO FACIAL1111447,31403533"/>
  </r>
  <r>
    <n v="21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84020030071PANEL SOLAR MONO FACIAL1111447,31403533"/>
  </r>
  <r>
    <n v="21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794020030071PANEL SOLAR MONO FACIAL1111447,31403533"/>
  </r>
  <r>
    <n v="21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04020030071PANEL SOLAR MONO FACIAL1111447,31403533"/>
  </r>
  <r>
    <n v="21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14020030071PANEL SOLAR MONO FACIAL1111447,31403533"/>
  </r>
  <r>
    <n v="21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24020030071PANEL SOLAR MONO FACIAL1111447,31403533"/>
  </r>
  <r>
    <n v="21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34020030071PANEL SOLAR MONO FACIAL1111447,31403533"/>
  </r>
  <r>
    <n v="21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44020030071PANEL SOLAR MONO FACIAL1111447,31403533"/>
  </r>
  <r>
    <n v="21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54020030071PANEL SOLAR MONO FACIAL1111447,31403533"/>
  </r>
  <r>
    <n v="21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64020030071PANEL SOLAR MONO FACIAL1111447,31403533"/>
  </r>
  <r>
    <n v="21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74020030071PANEL SOLAR MONO FACIAL1111447,31403533"/>
  </r>
  <r>
    <n v="21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84020030071PANEL SOLAR MONO FACIAL1111447,31403533"/>
  </r>
  <r>
    <n v="21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894020030071PANEL SOLAR MONO FACIAL1111447,31403533"/>
  </r>
  <r>
    <n v="21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04020030071PANEL SOLAR MONO FACIAL1111447,31403533"/>
  </r>
  <r>
    <n v="21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14020030071PANEL SOLAR MONO FACIAL1111447,31403533"/>
  </r>
  <r>
    <n v="21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24020030071PANEL SOLAR MONO FACIAL1111447,31403533"/>
  </r>
  <r>
    <n v="21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34020030071PANEL SOLAR MONO FACIAL1111447,31403533"/>
  </r>
  <r>
    <n v="21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44020030071PANEL SOLAR MONO FACIAL1111447,31403533"/>
  </r>
  <r>
    <n v="21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54020030071PANEL SOLAR MONO FACIAL1111447,31403533"/>
  </r>
  <r>
    <n v="21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64020030071PANEL SOLAR MONO FACIAL1111447,31403533"/>
  </r>
  <r>
    <n v="21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74020030071PANEL SOLAR MONO FACIAL1111447,31403533"/>
  </r>
  <r>
    <n v="21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84020030071PANEL SOLAR MONO FACIAL1111447,31403533"/>
  </r>
  <r>
    <n v="21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1994020030071PANEL SOLAR MONO FACIAL1111447,31403533"/>
  </r>
  <r>
    <n v="22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04020030071PANEL SOLAR MONO FACIAL1111447,31403533"/>
  </r>
  <r>
    <n v="22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14020030071PANEL SOLAR MONO FACIAL1111447,31403533"/>
  </r>
  <r>
    <n v="22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24020030071PANEL SOLAR MONO FACIAL1111447,31403533"/>
  </r>
  <r>
    <n v="22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34020030071PANEL SOLAR MONO FACIAL1111447,31403533"/>
  </r>
  <r>
    <n v="22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44020030071PANEL SOLAR MONO FACIAL1111447,31403533"/>
  </r>
  <r>
    <n v="22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54020030071PANEL SOLAR MONO FACIAL1111447,31403533"/>
  </r>
  <r>
    <n v="22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64020030071PANEL SOLAR MONO FACIAL1111447,31403533"/>
  </r>
  <r>
    <n v="22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74020030071PANEL SOLAR MONO FACIAL1111447,31403533"/>
  </r>
  <r>
    <n v="22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84020030071PANEL SOLAR MONO FACIAL1111447,31403533"/>
  </r>
  <r>
    <n v="22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094020030071PANEL SOLAR MONO FACIAL1111447,31403533"/>
  </r>
  <r>
    <n v="22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04020030071PANEL SOLAR MONO FACIAL1111447,31403533"/>
  </r>
  <r>
    <n v="22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14020030071PANEL SOLAR MONO FACIAL1111447,31403533"/>
  </r>
  <r>
    <n v="22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24020030071PANEL SOLAR MONO FACIAL1111447,31403533"/>
  </r>
  <r>
    <n v="22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34020030071PANEL SOLAR MONO FACIAL1111447,31403533"/>
  </r>
  <r>
    <n v="22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44020030071PANEL SOLAR MONO FACIAL1111447,31403533"/>
  </r>
  <r>
    <n v="22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54020030071PANEL SOLAR MONO FACIAL1111447,31403533"/>
  </r>
  <r>
    <n v="22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64020030071PANEL SOLAR MONO FACIAL1111447,31403533"/>
  </r>
  <r>
    <n v="22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74020030071PANEL SOLAR MONO FACIAL1111447,31403533"/>
  </r>
  <r>
    <n v="22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84020030071PANEL SOLAR MONO FACIAL1111447,31403533"/>
  </r>
  <r>
    <n v="22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194020030071PANEL SOLAR MONO FACIAL1111447,31403533"/>
  </r>
  <r>
    <n v="22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04020030071PANEL SOLAR MONO FACIAL1111447,31403533"/>
  </r>
  <r>
    <n v="22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14020030071PANEL SOLAR MONO FACIAL1111447,31403533"/>
  </r>
  <r>
    <n v="22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24020030071PANEL SOLAR MONO FACIAL1111447,31403533"/>
  </r>
  <r>
    <n v="22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34020030071PANEL SOLAR MONO FACIAL1111447,31403533"/>
  </r>
  <r>
    <n v="22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44020030071PANEL SOLAR MONO FACIAL1111447,31403533"/>
  </r>
  <r>
    <n v="22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54020030071PANEL SOLAR MONO FACIAL1111447,31403533"/>
  </r>
  <r>
    <n v="22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64020030071PANEL SOLAR MONO FACIAL1111447,31403533"/>
  </r>
  <r>
    <n v="22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74020030071PANEL SOLAR MONO FACIAL1111447,31403533"/>
  </r>
  <r>
    <n v="22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84020030071PANEL SOLAR MONO FACIAL1111447,31403533"/>
  </r>
  <r>
    <n v="22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294020030071PANEL SOLAR MONO FACIAL1111447,31403533"/>
  </r>
  <r>
    <n v="22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04020030071PANEL SOLAR MONO FACIAL1111447,31403533"/>
  </r>
  <r>
    <n v="22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14020030071PANEL SOLAR MONO FACIAL1111447,31403533"/>
  </r>
  <r>
    <n v="22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24020030071PANEL SOLAR MONO FACIAL1111447,31403533"/>
  </r>
  <r>
    <n v="22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34020030071PANEL SOLAR MONO FACIAL1111447,31403533"/>
  </r>
  <r>
    <n v="22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44020030071PANEL SOLAR MONO FACIAL1111447,31403533"/>
  </r>
  <r>
    <n v="22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54020030071PANEL SOLAR MONO FACIAL1111447,31403533"/>
  </r>
  <r>
    <n v="22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64020030071PANEL SOLAR MONO FACIAL1111447,31403533"/>
  </r>
  <r>
    <n v="22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74020030071PANEL SOLAR MONO FACIAL1111447,31403533"/>
  </r>
  <r>
    <n v="22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84020030071PANEL SOLAR MONO FACIAL1111447,31403533"/>
  </r>
  <r>
    <n v="22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394020030071PANEL SOLAR MONO FACIAL1111447,31403533"/>
  </r>
  <r>
    <n v="22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04020030071PANEL SOLAR MONO FACIAL1111447,31403533"/>
  </r>
  <r>
    <n v="22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14020030071PANEL SOLAR MONO FACIAL1111447,31403533"/>
  </r>
  <r>
    <n v="22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24020030071PANEL SOLAR MONO FACIAL1111447,31403533"/>
  </r>
  <r>
    <n v="22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34020030071PANEL SOLAR MONO FACIAL1111447,31403533"/>
  </r>
  <r>
    <n v="22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44020030071PANEL SOLAR MONO FACIAL1111447,31403533"/>
  </r>
  <r>
    <n v="22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54020030071PANEL SOLAR MONO FACIAL1111447,31403533"/>
  </r>
  <r>
    <n v="22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64020030071PANEL SOLAR MONO FACIAL1111447,31403533"/>
  </r>
  <r>
    <n v="22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74020030071PANEL SOLAR MONO FACIAL1111447,31403533"/>
  </r>
  <r>
    <n v="22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84020030071PANEL SOLAR MONO FACIAL1111447,31403533"/>
  </r>
  <r>
    <n v="22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494020030071PANEL SOLAR MONO FACIAL1111447,31403533"/>
  </r>
  <r>
    <n v="22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04020030071PANEL SOLAR MONO FACIAL1111447,31403533"/>
  </r>
  <r>
    <n v="22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14020030071PANEL SOLAR MONO FACIAL1111447,31403533"/>
  </r>
  <r>
    <n v="22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24020030071PANEL SOLAR MONO FACIAL1111447,31403533"/>
  </r>
  <r>
    <n v="22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34020030071PANEL SOLAR MONO FACIAL1111447,31403533"/>
  </r>
  <r>
    <n v="22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44020030071PANEL SOLAR MONO FACIAL1111447,31403533"/>
  </r>
  <r>
    <n v="22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54020030071PANEL SOLAR MONO FACIAL1111447,31403533"/>
  </r>
  <r>
    <n v="22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64020030071PANEL SOLAR MONO FACIAL1111447,31403533"/>
  </r>
  <r>
    <n v="22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74020030071PANEL SOLAR MONO FACIAL1111447,31403533"/>
  </r>
  <r>
    <n v="22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84020030071PANEL SOLAR MONO FACIAL1111447,31403533"/>
  </r>
  <r>
    <n v="22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594020030071PANEL SOLAR MONO FACIAL1111447,31403533"/>
  </r>
  <r>
    <n v="22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04020030071PANEL SOLAR MONO FACIAL1111447,31403533"/>
  </r>
  <r>
    <n v="22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14020030071PANEL SOLAR MONO FACIAL1111447,31403533"/>
  </r>
  <r>
    <n v="22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24020030071PANEL SOLAR MONO FACIAL1111447,31403533"/>
  </r>
  <r>
    <n v="22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34020030071PANEL SOLAR MONO FACIAL1111447,31403533"/>
  </r>
  <r>
    <n v="22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44020030071PANEL SOLAR MONO FACIAL1111447,31403533"/>
  </r>
  <r>
    <n v="22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54020030071PANEL SOLAR MONO FACIAL1111447,31403533"/>
  </r>
  <r>
    <n v="22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64020030071PANEL SOLAR MONO FACIAL1111447,31403533"/>
  </r>
  <r>
    <n v="22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74020030071PANEL SOLAR MONO FACIAL1111447,31403533"/>
  </r>
  <r>
    <n v="22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84020030071PANEL SOLAR MONO FACIAL1111447,31403533"/>
  </r>
  <r>
    <n v="22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694020030071PANEL SOLAR MONO FACIAL1111447,31403533"/>
  </r>
  <r>
    <n v="22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04020030071PANEL SOLAR MONO FACIAL1111447,31403533"/>
  </r>
  <r>
    <n v="22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14020030071PANEL SOLAR MONO FACIAL1111447,31403533"/>
  </r>
  <r>
    <n v="22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24020030071PANEL SOLAR MONO FACIAL1111447,31403533"/>
  </r>
  <r>
    <n v="22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34020030071PANEL SOLAR MONO FACIAL1111447,31403533"/>
  </r>
  <r>
    <n v="22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44020030071PANEL SOLAR MONO FACIAL1111447,31403533"/>
  </r>
  <r>
    <n v="22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54020030071PANEL SOLAR MONO FACIAL1111447,31403533"/>
  </r>
  <r>
    <n v="22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64020030071PANEL SOLAR MONO FACIAL1111447,31403533"/>
  </r>
  <r>
    <n v="22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74020030071PANEL SOLAR MONO FACIAL1111447,31403533"/>
  </r>
  <r>
    <n v="22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84020030071PANEL SOLAR MONO FACIAL1111447,31403533"/>
  </r>
  <r>
    <n v="22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794020030071PANEL SOLAR MONO FACIAL1111447,31403533"/>
  </r>
  <r>
    <n v="22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04020030071PANEL SOLAR MONO FACIAL1111447,31403533"/>
  </r>
  <r>
    <n v="22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14020030071PANEL SOLAR MONO FACIAL1111447,31403533"/>
  </r>
  <r>
    <n v="22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24020030071PANEL SOLAR MONO FACIAL1111447,31403533"/>
  </r>
  <r>
    <n v="22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34020030071PANEL SOLAR MONO FACIAL1111447,31403533"/>
  </r>
  <r>
    <n v="22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44020030071PANEL SOLAR MONO FACIAL1111447,31403533"/>
  </r>
  <r>
    <n v="22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54020030071PANEL SOLAR MONO FACIAL1111447,31403533"/>
  </r>
  <r>
    <n v="22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64020030071PANEL SOLAR MONO FACIAL1111447,31403533"/>
  </r>
  <r>
    <n v="22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74020030071PANEL SOLAR MONO FACIAL1111447,31403533"/>
  </r>
  <r>
    <n v="22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84020030071PANEL SOLAR MONO FACIAL1111447,31403533"/>
  </r>
  <r>
    <n v="22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894020030071PANEL SOLAR MONO FACIAL1111447,31403533"/>
  </r>
  <r>
    <n v="22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04020030071PANEL SOLAR MONO FACIAL1111447,31403533"/>
  </r>
  <r>
    <n v="22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14020030071PANEL SOLAR MONO FACIAL1111447,31403533"/>
  </r>
  <r>
    <n v="22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24020030071PANEL SOLAR MONO FACIAL1111447,31403533"/>
  </r>
  <r>
    <n v="22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34020030071PANEL SOLAR MONO FACIAL1111447,31403533"/>
  </r>
  <r>
    <n v="22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44020030071PANEL SOLAR MONO FACIAL1111447,31403533"/>
  </r>
  <r>
    <n v="22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54020030071PANEL SOLAR MONO FACIAL1111447,31403533"/>
  </r>
  <r>
    <n v="22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64020030071PANEL SOLAR MONO FACIAL1111447,31403533"/>
  </r>
  <r>
    <n v="22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74020030071PANEL SOLAR MONO FACIAL1111447,31403533"/>
  </r>
  <r>
    <n v="22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84020030071PANEL SOLAR MONO FACIAL1111447,31403533"/>
  </r>
  <r>
    <n v="22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2994020030071PANEL SOLAR MONO FACIAL1111447,31403533"/>
  </r>
  <r>
    <n v="23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04020030071PANEL SOLAR MONO FACIAL1111447,31403533"/>
  </r>
  <r>
    <n v="23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14020030071PANEL SOLAR MONO FACIAL1111447,31403533"/>
  </r>
  <r>
    <n v="23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24020030071PANEL SOLAR MONO FACIAL1111447,31403533"/>
  </r>
  <r>
    <n v="23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34020030071PANEL SOLAR MONO FACIAL1111447,31403533"/>
  </r>
  <r>
    <n v="23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44020030071PANEL SOLAR MONO FACIAL1111447,31403533"/>
  </r>
  <r>
    <n v="23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54020030071PANEL SOLAR MONO FACIAL1111447,31403533"/>
  </r>
  <r>
    <n v="23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64020030071PANEL SOLAR MONO FACIAL1111447,31403533"/>
  </r>
  <r>
    <n v="23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74020030071PANEL SOLAR MONO FACIAL1111447,31403533"/>
  </r>
  <r>
    <n v="23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84020030071PANEL SOLAR MONO FACIAL1111447,31403533"/>
  </r>
  <r>
    <n v="23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094020030071PANEL SOLAR MONO FACIAL1111447,31403533"/>
  </r>
  <r>
    <n v="23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04020030071PANEL SOLAR MONO FACIAL1111447,31403533"/>
  </r>
  <r>
    <n v="23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14020030071PANEL SOLAR MONO FACIAL1111447,31403533"/>
  </r>
  <r>
    <n v="23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24020030071PANEL SOLAR MONO FACIAL1111447,31403533"/>
  </r>
  <r>
    <n v="23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34020030071PANEL SOLAR MONO FACIAL1111447,31403533"/>
  </r>
  <r>
    <n v="23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44020030071PANEL SOLAR MONO FACIAL1111447,31403533"/>
  </r>
  <r>
    <n v="23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54020030071PANEL SOLAR MONO FACIAL1111447,31403533"/>
  </r>
  <r>
    <n v="23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64020030071PANEL SOLAR MONO FACIAL1111447,31403533"/>
  </r>
  <r>
    <n v="23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74020030071PANEL SOLAR MONO FACIAL1111447,31403533"/>
  </r>
  <r>
    <n v="23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84020030071PANEL SOLAR MONO FACIAL1111447,31403533"/>
  </r>
  <r>
    <n v="23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194020030071PANEL SOLAR MONO FACIAL1111447,31403533"/>
  </r>
  <r>
    <n v="23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04020030071PANEL SOLAR MONO FACIAL1111447,31403533"/>
  </r>
  <r>
    <n v="23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14020030071PANEL SOLAR MONO FACIAL1111447,31403533"/>
  </r>
  <r>
    <n v="23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24020030071PANEL SOLAR MONO FACIAL1111447,31403533"/>
  </r>
  <r>
    <n v="23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34020030071PANEL SOLAR MONO FACIAL1111447,31403533"/>
  </r>
  <r>
    <n v="23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44020030071PANEL SOLAR MONO FACIAL1111447,31403533"/>
  </r>
  <r>
    <n v="23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54020030071PANEL SOLAR MONO FACIAL1111447,31403533"/>
  </r>
  <r>
    <n v="23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64020030071PANEL SOLAR MONO FACIAL1111447,31403533"/>
  </r>
  <r>
    <n v="23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74020030071PANEL SOLAR MONO FACIAL1111447,31403533"/>
  </r>
  <r>
    <n v="23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84020030071PANEL SOLAR MONO FACIAL1111447,31403533"/>
  </r>
  <r>
    <n v="23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294020030071PANEL SOLAR MONO FACIAL1111447,31403533"/>
  </r>
  <r>
    <n v="23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04020030071PANEL SOLAR MONO FACIAL1111447,31403533"/>
  </r>
  <r>
    <n v="23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14020030071PANEL SOLAR MONO FACIAL1111447,31403533"/>
  </r>
  <r>
    <n v="23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24020030071PANEL SOLAR MONO FACIAL1111447,31403533"/>
  </r>
  <r>
    <n v="23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34020030071PANEL SOLAR MONO FACIAL1111447,31403533"/>
  </r>
  <r>
    <n v="23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44020030071PANEL SOLAR MONO FACIAL1111447,31403533"/>
  </r>
  <r>
    <n v="23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54020030071PANEL SOLAR MONO FACIAL1111447,31403533"/>
  </r>
  <r>
    <n v="23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64020030071PANEL SOLAR MONO FACIAL1111447,31403533"/>
  </r>
  <r>
    <n v="23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74020030071PANEL SOLAR MONO FACIAL1111447,31403533"/>
  </r>
  <r>
    <n v="23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84020030071PANEL SOLAR MONO FACIAL1111447,31403533"/>
  </r>
  <r>
    <n v="23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394020030071PANEL SOLAR MONO FACIAL1111447,31403533"/>
  </r>
  <r>
    <n v="23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04020030071PANEL SOLAR MONO FACIAL1111447,31403533"/>
  </r>
  <r>
    <n v="23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14020030071PANEL SOLAR MONO FACIAL1111447,31403533"/>
  </r>
  <r>
    <n v="23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24020030071PANEL SOLAR MONO FACIAL1111447,31403533"/>
  </r>
  <r>
    <n v="23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34020030071PANEL SOLAR MONO FACIAL1111447,31403533"/>
  </r>
  <r>
    <n v="23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44020030071PANEL SOLAR MONO FACIAL1111447,31403533"/>
  </r>
  <r>
    <n v="23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54020030071PANEL SOLAR MONO FACIAL1111447,31403533"/>
  </r>
  <r>
    <n v="23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64020030071PANEL SOLAR MONO FACIAL1111447,31403533"/>
  </r>
  <r>
    <n v="23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74020030071PANEL SOLAR MONO FACIAL1111447,31403533"/>
  </r>
  <r>
    <n v="23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84020030071PANEL SOLAR MONO FACIAL1111447,31403533"/>
  </r>
  <r>
    <n v="23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494020030071PANEL SOLAR MONO FACIAL1111447,31403533"/>
  </r>
  <r>
    <n v="23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04020030071PANEL SOLAR MONO FACIAL1111447,31403533"/>
  </r>
  <r>
    <n v="23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14020030071PANEL SOLAR MONO FACIAL1111447,31403533"/>
  </r>
  <r>
    <n v="23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24020030071PANEL SOLAR MONO FACIAL1111447,31403533"/>
  </r>
  <r>
    <n v="23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34020030071PANEL SOLAR MONO FACIAL1111447,31403533"/>
  </r>
  <r>
    <n v="23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44020030071PANEL SOLAR MONO FACIAL1111447,31403533"/>
  </r>
  <r>
    <n v="23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54020030071PANEL SOLAR MONO FACIAL1111447,31403533"/>
  </r>
  <r>
    <n v="23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64020030071PANEL SOLAR MONO FACIAL1111447,31403533"/>
  </r>
  <r>
    <n v="23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74020030071PANEL SOLAR MONO FACIAL1111447,31403533"/>
  </r>
  <r>
    <n v="23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84020030071PANEL SOLAR MONO FACIAL1111447,31403533"/>
  </r>
  <r>
    <n v="23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594020030071PANEL SOLAR MONO FACIAL1111447,31403533"/>
  </r>
  <r>
    <n v="23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04020030071PANEL SOLAR MONO FACIAL1111447,31403533"/>
  </r>
  <r>
    <n v="23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14020030071PANEL SOLAR MONO FACIAL1111447,31403533"/>
  </r>
  <r>
    <n v="23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24020030071PANEL SOLAR MONO FACIAL1111447,31403533"/>
  </r>
  <r>
    <n v="23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34020030071PANEL SOLAR MONO FACIAL1111447,31403533"/>
  </r>
  <r>
    <n v="23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44020030071PANEL SOLAR MONO FACIAL1111447,31403533"/>
  </r>
  <r>
    <n v="23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54020030071PANEL SOLAR MONO FACIAL1111447,31403533"/>
  </r>
  <r>
    <n v="23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64020030071PANEL SOLAR MONO FACIAL1111447,31403533"/>
  </r>
  <r>
    <n v="23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74020030071PANEL SOLAR MONO FACIAL1111447,31403533"/>
  </r>
  <r>
    <n v="23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84020030071PANEL SOLAR MONO FACIAL1111447,31403533"/>
  </r>
  <r>
    <n v="23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694020030071PANEL SOLAR MONO FACIAL1111447,31403533"/>
  </r>
  <r>
    <n v="23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04020030071PANEL SOLAR MONO FACIAL1111447,31403533"/>
  </r>
  <r>
    <n v="23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14020030071PANEL SOLAR MONO FACIAL1111447,31403533"/>
  </r>
  <r>
    <n v="23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24020030071PANEL SOLAR MONO FACIAL1111447,31403533"/>
  </r>
  <r>
    <n v="23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34020030071PANEL SOLAR MONO FACIAL1111447,31403533"/>
  </r>
  <r>
    <n v="23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44020030071PANEL SOLAR MONO FACIAL1111447,31403533"/>
  </r>
  <r>
    <n v="23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54020030071PANEL SOLAR MONO FACIAL1111447,31403533"/>
  </r>
  <r>
    <n v="23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64020030071PANEL SOLAR MONO FACIAL1111447,31403533"/>
  </r>
  <r>
    <n v="23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74020030071PANEL SOLAR MONO FACIAL1111447,31403533"/>
  </r>
  <r>
    <n v="23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84020030071PANEL SOLAR MONO FACIAL1111447,31403533"/>
  </r>
  <r>
    <n v="23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794020030071PANEL SOLAR MONO FACIAL1111447,31403533"/>
  </r>
  <r>
    <n v="23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04020030071PANEL SOLAR MONO FACIAL1111447,31403533"/>
  </r>
  <r>
    <n v="23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14020030071PANEL SOLAR MONO FACIAL1111447,31403533"/>
  </r>
  <r>
    <n v="23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24020030071PANEL SOLAR MONO FACIAL1111447,31403533"/>
  </r>
  <r>
    <n v="23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34020030071PANEL SOLAR MONO FACIAL1111447,31403533"/>
  </r>
  <r>
    <n v="23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44020030071PANEL SOLAR MONO FACIAL1111447,31403533"/>
  </r>
  <r>
    <n v="23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54020030071PANEL SOLAR MONO FACIAL1111447,31403533"/>
  </r>
  <r>
    <n v="23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64020030071PANEL SOLAR MONO FACIAL1111447,31403533"/>
  </r>
  <r>
    <n v="23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74020030071PANEL SOLAR MONO FACIAL1111447,31403533"/>
  </r>
  <r>
    <n v="23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84020030071PANEL SOLAR MONO FACIAL1111447,31403533"/>
  </r>
  <r>
    <n v="23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894020030071PANEL SOLAR MONO FACIAL1111447,31403533"/>
  </r>
  <r>
    <n v="23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04020030071PANEL SOLAR MONO FACIAL1111447,31403533"/>
  </r>
  <r>
    <n v="23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14020030071PANEL SOLAR MONO FACIAL1111447,31403533"/>
  </r>
  <r>
    <n v="23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24020030071PANEL SOLAR MONO FACIAL1111447,31403533"/>
  </r>
  <r>
    <n v="23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34020030071PANEL SOLAR MONO FACIAL1111447,31403533"/>
  </r>
  <r>
    <n v="23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44020030071PANEL SOLAR MONO FACIAL1111447,31403533"/>
  </r>
  <r>
    <n v="23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54020030071PANEL SOLAR MONO FACIAL1111447,31403533"/>
  </r>
  <r>
    <n v="23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64020030071PANEL SOLAR MONO FACIAL1111447,31403533"/>
  </r>
  <r>
    <n v="23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74020030071PANEL SOLAR MONO FACIAL1111447,31403533"/>
  </r>
  <r>
    <n v="23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84020030071PANEL SOLAR MONO FACIAL1111447,31403533"/>
  </r>
  <r>
    <n v="23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3994020030071PANEL SOLAR MONO FACIAL1111447,31403533"/>
  </r>
  <r>
    <n v="24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04020030071PANEL SOLAR MONO FACIAL1111447,31403533"/>
  </r>
  <r>
    <n v="24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14020030071PANEL SOLAR MONO FACIAL1111447,31403533"/>
  </r>
  <r>
    <n v="24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24020030071PANEL SOLAR MONO FACIAL1111447,31403533"/>
  </r>
  <r>
    <n v="24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34020030071PANEL SOLAR MONO FACIAL1111447,31403533"/>
  </r>
  <r>
    <n v="24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44020030071PANEL SOLAR MONO FACIAL1111447,31403533"/>
  </r>
  <r>
    <n v="24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54020030071PANEL SOLAR MONO FACIAL1111447,31403533"/>
  </r>
  <r>
    <n v="24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64020030071PANEL SOLAR MONO FACIAL1111447,31403533"/>
  </r>
  <r>
    <n v="24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74020030071PANEL SOLAR MONO FACIAL1111447,31403533"/>
  </r>
  <r>
    <n v="24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84020030071PANEL SOLAR MONO FACIAL1111447,31403533"/>
  </r>
  <r>
    <n v="24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094020030071PANEL SOLAR MONO FACIAL1111447,31403533"/>
  </r>
  <r>
    <n v="24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04020030071PANEL SOLAR MONO FACIAL1111447,31403533"/>
  </r>
  <r>
    <n v="24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14020030071PANEL SOLAR MONO FACIAL1111447,31403533"/>
  </r>
  <r>
    <n v="24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24020030071PANEL SOLAR MONO FACIAL1111447,31403533"/>
  </r>
  <r>
    <n v="24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34020030071PANEL SOLAR MONO FACIAL1111447,31403533"/>
  </r>
  <r>
    <n v="24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44020030071PANEL SOLAR MONO FACIAL1111447,31403533"/>
  </r>
  <r>
    <n v="24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54020030071PANEL SOLAR MONO FACIAL1111447,31403533"/>
  </r>
  <r>
    <n v="24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64020030071PANEL SOLAR MONO FACIAL1111447,31403533"/>
  </r>
  <r>
    <n v="24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74020030071PANEL SOLAR MONO FACIAL1111447,31403533"/>
  </r>
  <r>
    <n v="24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84020030071PANEL SOLAR MONO FACIAL1111447,31403533"/>
  </r>
  <r>
    <n v="24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194020030071PANEL SOLAR MONO FACIAL1111447,31403533"/>
  </r>
  <r>
    <n v="24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04020030071PANEL SOLAR MONO FACIAL1111447,31403533"/>
  </r>
  <r>
    <n v="24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14020030071PANEL SOLAR MONO FACIAL1111447,31403533"/>
  </r>
  <r>
    <n v="24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24020030071PANEL SOLAR MONO FACIAL1111447,31403533"/>
  </r>
  <r>
    <n v="24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34020030071PANEL SOLAR MONO FACIAL1111447,31403533"/>
  </r>
  <r>
    <n v="24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44020030071PANEL SOLAR MONO FACIAL1111447,31403533"/>
  </r>
  <r>
    <n v="24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54020030071PANEL SOLAR MONO FACIAL1111447,31403533"/>
  </r>
  <r>
    <n v="24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64020030071PANEL SOLAR MONO FACIAL1111447,31403533"/>
  </r>
  <r>
    <n v="24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74020030071PANEL SOLAR MONO FACIAL1111447,31403533"/>
  </r>
  <r>
    <n v="24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84020030071PANEL SOLAR MONO FACIAL1111447,31403533"/>
  </r>
  <r>
    <n v="24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294020030071PANEL SOLAR MONO FACIAL1111447,31403533"/>
  </r>
  <r>
    <n v="24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04020030071PANEL SOLAR MONO FACIAL1111447,31403533"/>
  </r>
  <r>
    <n v="24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14020030071PANEL SOLAR MONO FACIAL1111447,31403533"/>
  </r>
  <r>
    <n v="24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24020030071PANEL SOLAR MONO FACIAL1111447,31403533"/>
  </r>
  <r>
    <n v="24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34020030071PANEL SOLAR MONO FACIAL1111447,31403533"/>
  </r>
  <r>
    <n v="24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44020030071PANEL SOLAR MONO FACIAL1111447,31403533"/>
  </r>
  <r>
    <n v="24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54020030071PANEL SOLAR MONO FACIAL1111447,31403533"/>
  </r>
  <r>
    <n v="24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64020030071PANEL SOLAR MONO FACIAL1111447,31403533"/>
  </r>
  <r>
    <n v="24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74020030071PANEL SOLAR MONO FACIAL1111447,31403533"/>
  </r>
  <r>
    <n v="24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84020030071PANEL SOLAR MONO FACIAL1111447,31403533"/>
  </r>
  <r>
    <n v="24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394020030071PANEL SOLAR MONO FACIAL1111447,31403533"/>
  </r>
  <r>
    <n v="24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04020030071PANEL SOLAR MONO FACIAL1111447,31403533"/>
  </r>
  <r>
    <n v="24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14020030071PANEL SOLAR MONO FACIAL1111447,31403533"/>
  </r>
  <r>
    <n v="24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24020030071PANEL SOLAR MONO FACIAL1111447,31403533"/>
  </r>
  <r>
    <n v="24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34020030071PANEL SOLAR MONO FACIAL1111447,31403533"/>
  </r>
  <r>
    <n v="24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44020030071PANEL SOLAR MONO FACIAL1111447,31403533"/>
  </r>
  <r>
    <n v="24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54020030071PANEL SOLAR MONO FACIAL1111447,31403533"/>
  </r>
  <r>
    <n v="24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64020030071PANEL SOLAR MONO FACIAL1111447,31403533"/>
  </r>
  <r>
    <n v="24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74020030071PANEL SOLAR MONO FACIAL1111447,31403533"/>
  </r>
  <r>
    <n v="24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84020030071PANEL SOLAR MONO FACIAL1111447,31403533"/>
  </r>
  <r>
    <n v="24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494020030071PANEL SOLAR MONO FACIAL1111447,31403533"/>
  </r>
  <r>
    <n v="24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04020030071PANEL SOLAR MONO FACIAL1111447,31403533"/>
  </r>
  <r>
    <n v="24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14020030071PANEL SOLAR MONO FACIAL1111447,31403533"/>
  </r>
  <r>
    <n v="24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24020030071PANEL SOLAR MONO FACIAL1111447,31403533"/>
  </r>
  <r>
    <n v="24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34020030071PANEL SOLAR MONO FACIAL1111447,31403533"/>
  </r>
  <r>
    <n v="24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44020030071PANEL SOLAR MONO FACIAL1111447,31403533"/>
  </r>
  <r>
    <n v="24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54020030071PANEL SOLAR MONO FACIAL1111447,31403533"/>
  </r>
  <r>
    <n v="24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64020030071PANEL SOLAR MONO FACIAL1111447,31403533"/>
  </r>
  <r>
    <n v="24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74020030071PANEL SOLAR MONO FACIAL1111447,31403533"/>
  </r>
  <r>
    <n v="24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84020030071PANEL SOLAR MONO FACIAL1111447,31403533"/>
  </r>
  <r>
    <n v="24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594020030071PANEL SOLAR MONO FACIAL1111447,31403533"/>
  </r>
  <r>
    <n v="24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04020030071PANEL SOLAR MONO FACIAL1111447,31403533"/>
  </r>
  <r>
    <n v="24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14020030071PANEL SOLAR MONO FACIAL1111447,31403533"/>
  </r>
  <r>
    <n v="24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24020030071PANEL SOLAR MONO FACIAL1111447,31403533"/>
  </r>
  <r>
    <n v="24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34020030071PANEL SOLAR MONO FACIAL1111447,31403533"/>
  </r>
  <r>
    <n v="24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44020030071PANEL SOLAR MONO FACIAL1111447,31403533"/>
  </r>
  <r>
    <n v="24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54020030071PANEL SOLAR MONO FACIAL1111447,31403533"/>
  </r>
  <r>
    <n v="24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64020030071PANEL SOLAR MONO FACIAL1111447,31403533"/>
  </r>
  <r>
    <n v="24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74020030071PANEL SOLAR MONO FACIAL1111447,31403533"/>
  </r>
  <r>
    <n v="24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84020030071PANEL SOLAR MONO FACIAL1111447,31403533"/>
  </r>
  <r>
    <n v="24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694020030071PANEL SOLAR MONO FACIAL1111447,31403533"/>
  </r>
  <r>
    <n v="24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04020030071PANEL SOLAR MONO FACIAL1111447,31403533"/>
  </r>
  <r>
    <n v="24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14020030071PANEL SOLAR MONO FACIAL1111447,31403533"/>
  </r>
  <r>
    <n v="24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24020030071PANEL SOLAR MONO FACIAL1111447,31403533"/>
  </r>
  <r>
    <n v="24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34020030071PANEL SOLAR MONO FACIAL1111447,31403533"/>
  </r>
  <r>
    <n v="24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44020030071PANEL SOLAR MONO FACIAL1111447,31403533"/>
  </r>
  <r>
    <n v="24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54020030071PANEL SOLAR MONO FACIAL1111447,31403533"/>
  </r>
  <r>
    <n v="24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64020030071PANEL SOLAR MONO FACIAL1111447,31403533"/>
  </r>
  <r>
    <n v="24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74020030071PANEL SOLAR MONO FACIAL1111447,31403533"/>
  </r>
  <r>
    <n v="24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84020030071PANEL SOLAR MONO FACIAL1111447,31403533"/>
  </r>
  <r>
    <n v="24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794020030071PANEL SOLAR MONO FACIAL1111447,31403533"/>
  </r>
  <r>
    <n v="24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04020030071PANEL SOLAR MONO FACIAL1111447,31403533"/>
  </r>
  <r>
    <n v="24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14020030071PANEL SOLAR MONO FACIAL1111447,31403533"/>
  </r>
  <r>
    <n v="24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24020030071PANEL SOLAR MONO FACIAL1111447,31403533"/>
  </r>
  <r>
    <n v="24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34020030071PANEL SOLAR MONO FACIAL1111447,31403533"/>
  </r>
  <r>
    <n v="24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44020030071PANEL SOLAR MONO FACIAL1111447,31403533"/>
  </r>
  <r>
    <n v="24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54020030071PANEL SOLAR MONO FACIAL1111447,31403533"/>
  </r>
  <r>
    <n v="24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64020030071PANEL SOLAR MONO FACIAL1111447,31403533"/>
  </r>
  <r>
    <n v="24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74020030071PANEL SOLAR MONO FACIAL1111447,31403533"/>
  </r>
  <r>
    <n v="24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84020030071PANEL SOLAR MONO FACIAL1111447,31403533"/>
  </r>
  <r>
    <n v="24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894020030071PANEL SOLAR MONO FACIAL1111447,31403533"/>
  </r>
  <r>
    <n v="24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04020030071PANEL SOLAR MONO FACIAL1111447,31403533"/>
  </r>
  <r>
    <n v="24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14020030071PANEL SOLAR MONO FACIAL1111447,31403533"/>
  </r>
  <r>
    <n v="24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24020030071PANEL SOLAR MONO FACIAL1111447,31403533"/>
  </r>
  <r>
    <n v="24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34020030071PANEL SOLAR MONO FACIAL1111447,31403533"/>
  </r>
  <r>
    <n v="24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44020030071PANEL SOLAR MONO FACIAL1111447,31403533"/>
  </r>
  <r>
    <n v="24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54020030071PANEL SOLAR MONO FACIAL1111447,31403533"/>
  </r>
  <r>
    <n v="24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64020030071PANEL SOLAR MONO FACIAL1111447,31403533"/>
  </r>
  <r>
    <n v="24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74020030071PANEL SOLAR MONO FACIAL1111447,31403533"/>
  </r>
  <r>
    <n v="24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84020030071PANEL SOLAR MONO FACIAL1111447,31403533"/>
  </r>
  <r>
    <n v="24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4994020030071PANEL SOLAR MONO FACIAL1111447,31403533"/>
  </r>
  <r>
    <n v="25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04020030071PANEL SOLAR MONO FACIAL1111447,31403533"/>
  </r>
  <r>
    <n v="25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14020030071PANEL SOLAR MONO FACIAL1111447,31403533"/>
  </r>
  <r>
    <n v="25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24020030071PANEL SOLAR MONO FACIAL1111447,31403533"/>
  </r>
  <r>
    <n v="25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34020030071PANEL SOLAR MONO FACIAL1111447,31403533"/>
  </r>
  <r>
    <n v="25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44020030071PANEL SOLAR MONO FACIAL1111447,31403533"/>
  </r>
  <r>
    <n v="25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54020030071PANEL SOLAR MONO FACIAL1111447,31403533"/>
  </r>
  <r>
    <n v="25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64020030071PANEL SOLAR MONO FACIAL1111447,31403533"/>
  </r>
  <r>
    <n v="25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74020030071PANEL SOLAR MONO FACIAL1111447,31403533"/>
  </r>
  <r>
    <n v="25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84020030071PANEL SOLAR MONO FACIAL1111447,31403533"/>
  </r>
  <r>
    <n v="25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094020030071PANEL SOLAR MONO FACIAL1111447,31403533"/>
  </r>
  <r>
    <n v="25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04020030071PANEL SOLAR MONO FACIAL1111447,31403533"/>
  </r>
  <r>
    <n v="25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14020030071PANEL SOLAR MONO FACIAL1111447,31403533"/>
  </r>
  <r>
    <n v="25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24020030071PANEL SOLAR MONO FACIAL1111447,31403533"/>
  </r>
  <r>
    <n v="25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34020030071PANEL SOLAR MONO FACIAL1111447,31403533"/>
  </r>
  <r>
    <n v="25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44020030071PANEL SOLAR MONO FACIAL1111447,31403533"/>
  </r>
  <r>
    <n v="25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54020030071PANEL SOLAR MONO FACIAL1111447,31403533"/>
  </r>
  <r>
    <n v="25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64020030071PANEL SOLAR MONO FACIAL1111447,31403533"/>
  </r>
  <r>
    <n v="25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74020030071PANEL SOLAR MONO FACIAL1111447,31403533"/>
  </r>
  <r>
    <n v="25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84020030071PANEL SOLAR MONO FACIAL1111447,31403533"/>
  </r>
  <r>
    <n v="25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194020030071PANEL SOLAR MONO FACIAL1111447,31403533"/>
  </r>
  <r>
    <n v="25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04020030071PANEL SOLAR MONO FACIAL1111447,31403533"/>
  </r>
  <r>
    <n v="25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14020030071PANEL SOLAR MONO FACIAL1111447,31403533"/>
  </r>
  <r>
    <n v="25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24020030071PANEL SOLAR MONO FACIAL1111447,31403533"/>
  </r>
  <r>
    <n v="25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34020030071PANEL SOLAR MONO FACIAL1111447,31403533"/>
  </r>
  <r>
    <n v="25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44020030071PANEL SOLAR MONO FACIAL1111447,31403533"/>
  </r>
  <r>
    <n v="25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54020030071PANEL SOLAR MONO FACIAL1111447,31403533"/>
  </r>
  <r>
    <n v="25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64020030071PANEL SOLAR MONO FACIAL1111447,31403533"/>
  </r>
  <r>
    <n v="25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74020030071PANEL SOLAR MONO FACIAL1111447,31403533"/>
  </r>
  <r>
    <n v="25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84020030071PANEL SOLAR MONO FACIAL1111447,31403533"/>
  </r>
  <r>
    <n v="25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294020030071PANEL SOLAR MONO FACIAL1111447,31403533"/>
  </r>
  <r>
    <n v="25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04020030071PANEL SOLAR MONO FACIAL1111447,31403533"/>
  </r>
  <r>
    <n v="25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14020030071PANEL SOLAR MONO FACIAL1111447,31403533"/>
  </r>
  <r>
    <n v="25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24020030071PANEL SOLAR MONO FACIAL1111447,31403533"/>
  </r>
  <r>
    <n v="25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34020030071PANEL SOLAR MONO FACIAL1111447,31403533"/>
  </r>
  <r>
    <n v="25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44020030071PANEL SOLAR MONO FACIAL1111447,31403533"/>
  </r>
  <r>
    <n v="25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54020030071PANEL SOLAR MONO FACIAL1111447,31403533"/>
  </r>
  <r>
    <n v="25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64020030071PANEL SOLAR MONO FACIAL1111447,31403533"/>
  </r>
  <r>
    <n v="25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74020030071PANEL SOLAR MONO FACIAL1111447,31403533"/>
  </r>
  <r>
    <n v="25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84020030071PANEL SOLAR MONO FACIAL1111447,31403533"/>
  </r>
  <r>
    <n v="25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394020030071PANEL SOLAR MONO FACIAL1111447,31403533"/>
  </r>
  <r>
    <n v="25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04020030071PANEL SOLAR MONO FACIAL1111447,31403533"/>
  </r>
  <r>
    <n v="25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14020030071PANEL SOLAR MONO FACIAL1111447,31403533"/>
  </r>
  <r>
    <n v="25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24020030071PANEL SOLAR MONO FACIAL1111447,31403533"/>
  </r>
  <r>
    <n v="25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34020030071PANEL SOLAR MONO FACIAL1111447,31403533"/>
  </r>
  <r>
    <n v="25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44020030071PANEL SOLAR MONO FACIAL1111447,31403533"/>
  </r>
  <r>
    <n v="25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54020030071PANEL SOLAR MONO FACIAL1111447,31403533"/>
  </r>
  <r>
    <n v="25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64020030071PANEL SOLAR MONO FACIAL1111447,31403533"/>
  </r>
  <r>
    <n v="25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74020030071PANEL SOLAR MONO FACIAL1111447,31403533"/>
  </r>
  <r>
    <n v="25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84020030071PANEL SOLAR MONO FACIAL1111447,31403533"/>
  </r>
  <r>
    <n v="25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494020030071PANEL SOLAR MONO FACIAL1111447,31403533"/>
  </r>
  <r>
    <n v="25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04020030071PANEL SOLAR MONO FACIAL1111447,31403533"/>
  </r>
  <r>
    <n v="25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14020030071PANEL SOLAR MONO FACIAL1111447,31403533"/>
  </r>
  <r>
    <n v="25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24020030071PANEL SOLAR MONO FACIAL1111447,31403533"/>
  </r>
  <r>
    <n v="25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34020030071PANEL SOLAR MONO FACIAL1111447,31403533"/>
  </r>
  <r>
    <n v="25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44020030071PANEL SOLAR MONO FACIAL1111447,31403533"/>
  </r>
  <r>
    <n v="25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54020030071PANEL SOLAR MONO FACIAL1111447,31403533"/>
  </r>
  <r>
    <n v="25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64020030071PANEL SOLAR MONO FACIAL1111447,31403533"/>
  </r>
  <r>
    <n v="25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74020030071PANEL SOLAR MONO FACIAL1111447,31403533"/>
  </r>
  <r>
    <n v="25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84020030071PANEL SOLAR MONO FACIAL1111447,31403533"/>
  </r>
  <r>
    <n v="25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594020030071PANEL SOLAR MONO FACIAL1111447,31403533"/>
  </r>
  <r>
    <n v="25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04020030071PANEL SOLAR MONO FACIAL1111447,31403533"/>
  </r>
  <r>
    <n v="25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14020030071PANEL SOLAR MONO FACIAL1111447,31403533"/>
  </r>
  <r>
    <n v="25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24020030071PANEL SOLAR MONO FACIAL1111447,31403533"/>
  </r>
  <r>
    <n v="25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34020030071PANEL SOLAR MONO FACIAL1111447,31403533"/>
  </r>
  <r>
    <n v="25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44020030071PANEL SOLAR MONO FACIAL1111447,31403533"/>
  </r>
  <r>
    <n v="25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54020030071PANEL SOLAR MONO FACIAL1111447,31403533"/>
  </r>
  <r>
    <n v="25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64020030071PANEL SOLAR MONO FACIAL1111447,31403533"/>
  </r>
  <r>
    <n v="25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74020030071PANEL SOLAR MONO FACIAL1111447,31403533"/>
  </r>
  <r>
    <n v="25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84020030071PANEL SOLAR MONO FACIAL1111447,31403533"/>
  </r>
  <r>
    <n v="25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694020030071PANEL SOLAR MONO FACIAL1111447,31403533"/>
  </r>
  <r>
    <n v="25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04020030071PANEL SOLAR MONO FACIAL1111447,31403533"/>
  </r>
  <r>
    <n v="25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14020030071PANEL SOLAR MONO FACIAL1111447,31403533"/>
  </r>
  <r>
    <n v="25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24020030071PANEL SOLAR MONO FACIAL1111447,31403533"/>
  </r>
  <r>
    <n v="25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34020030071PANEL SOLAR MONO FACIAL1111447,31403533"/>
  </r>
  <r>
    <n v="25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44020030071PANEL SOLAR MONO FACIAL1111447,31403533"/>
  </r>
  <r>
    <n v="25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54020030071PANEL SOLAR MONO FACIAL1111447,31403533"/>
  </r>
  <r>
    <n v="25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64020030071PANEL SOLAR MONO FACIAL1111447,31403533"/>
  </r>
  <r>
    <n v="25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74020030071PANEL SOLAR MONO FACIAL1111447,31403533"/>
  </r>
  <r>
    <n v="25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84020030071PANEL SOLAR MONO FACIAL1111447,31403533"/>
  </r>
  <r>
    <n v="25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794020030071PANEL SOLAR MONO FACIAL1111447,31403533"/>
  </r>
  <r>
    <n v="25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04020030071PANEL SOLAR MONO FACIAL1111447,31403533"/>
  </r>
  <r>
    <n v="25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14020030071PANEL SOLAR MONO FACIAL1111447,31403533"/>
  </r>
  <r>
    <n v="25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24020030071PANEL SOLAR MONO FACIAL1111447,31403533"/>
  </r>
  <r>
    <n v="25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34020030071PANEL SOLAR MONO FACIAL1111447,31403533"/>
  </r>
  <r>
    <n v="25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44020030071PANEL SOLAR MONO FACIAL1111447,31403533"/>
  </r>
  <r>
    <n v="25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54020030071PANEL SOLAR MONO FACIAL1111447,31403533"/>
  </r>
  <r>
    <n v="25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64020030071PANEL SOLAR MONO FACIAL1111447,31403533"/>
  </r>
  <r>
    <n v="25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74020030071PANEL SOLAR MONO FACIAL1111447,31403533"/>
  </r>
  <r>
    <n v="25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84020030071PANEL SOLAR MONO FACIAL1111447,31403533"/>
  </r>
  <r>
    <n v="25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894020030071PANEL SOLAR MONO FACIAL1111447,31403533"/>
  </r>
  <r>
    <n v="25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04020030071PANEL SOLAR MONO FACIAL1111447,31403533"/>
  </r>
  <r>
    <n v="25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14020030071PANEL SOLAR MONO FACIAL1111447,31403533"/>
  </r>
  <r>
    <n v="25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24020030071PANEL SOLAR MONO FACIAL1111447,31403533"/>
  </r>
  <r>
    <n v="25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34020030071PANEL SOLAR MONO FACIAL1111447,31403533"/>
  </r>
  <r>
    <n v="25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44020030071PANEL SOLAR MONO FACIAL1111447,31403533"/>
  </r>
  <r>
    <n v="25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54020030071PANEL SOLAR MONO FACIAL1111447,31403533"/>
  </r>
  <r>
    <n v="25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64020030071PANEL SOLAR MONO FACIAL1111447,31403533"/>
  </r>
  <r>
    <n v="25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74020030071PANEL SOLAR MONO FACIAL1111447,31403533"/>
  </r>
  <r>
    <n v="25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84020030071PANEL SOLAR MONO FACIAL1111447,31403533"/>
  </r>
  <r>
    <n v="25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5994020030071PANEL SOLAR MONO FACIAL1111447,31403533"/>
  </r>
  <r>
    <n v="26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04020030071PANEL SOLAR MONO FACIAL1111447,31403533"/>
  </r>
  <r>
    <n v="26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14020030071PANEL SOLAR MONO FACIAL1111447,31403533"/>
  </r>
  <r>
    <n v="26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24020030071PANEL SOLAR MONO FACIAL1111447,31403533"/>
  </r>
  <r>
    <n v="26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34020030071PANEL SOLAR MONO FACIAL1111447,31403533"/>
  </r>
  <r>
    <n v="26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44020030071PANEL SOLAR MONO FACIAL1111447,31403533"/>
  </r>
  <r>
    <n v="26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54020030071PANEL SOLAR MONO FACIAL1111447,31403533"/>
  </r>
  <r>
    <n v="26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64020030071PANEL SOLAR MONO FACIAL1111447,31403533"/>
  </r>
  <r>
    <n v="26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74020030071PANEL SOLAR MONO FACIAL1111447,31403533"/>
  </r>
  <r>
    <n v="26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84020030071PANEL SOLAR MONO FACIAL1111447,31403533"/>
  </r>
  <r>
    <n v="26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094020030071PANEL SOLAR MONO FACIAL1111447,31403533"/>
  </r>
  <r>
    <n v="26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04020030071PANEL SOLAR MONO FACIAL1111447,31403533"/>
  </r>
  <r>
    <n v="26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14020030071PANEL SOLAR MONO FACIAL1111447,31403533"/>
  </r>
  <r>
    <n v="26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24020030071PANEL SOLAR MONO FACIAL1111447,31403533"/>
  </r>
  <r>
    <n v="26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34020030071PANEL SOLAR MONO FACIAL1111447,31403533"/>
  </r>
  <r>
    <n v="26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44020030071PANEL SOLAR MONO FACIAL1111447,31403533"/>
  </r>
  <r>
    <n v="26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54020030071PANEL SOLAR MONO FACIAL1111447,31403533"/>
  </r>
  <r>
    <n v="26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64020030071PANEL SOLAR MONO FACIAL1111447,31403533"/>
  </r>
  <r>
    <n v="26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74020030071PANEL SOLAR MONO FACIAL1111447,31403533"/>
  </r>
  <r>
    <n v="26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84020030071PANEL SOLAR MONO FACIAL1111447,31403533"/>
  </r>
  <r>
    <n v="26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194020030071PANEL SOLAR MONO FACIAL1111447,31403533"/>
  </r>
  <r>
    <n v="26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04020030071PANEL SOLAR MONO FACIAL1111447,31403533"/>
  </r>
  <r>
    <n v="26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14020030071PANEL SOLAR MONO FACIAL1111447,31403533"/>
  </r>
  <r>
    <n v="26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24020030071PANEL SOLAR MONO FACIAL1111447,31403533"/>
  </r>
  <r>
    <n v="26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34020030071PANEL SOLAR MONO FACIAL1111447,31403533"/>
  </r>
  <r>
    <n v="26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44020030071PANEL SOLAR MONO FACIAL1111447,31403533"/>
  </r>
  <r>
    <n v="26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54020030071PANEL SOLAR MONO FACIAL1111447,31403533"/>
  </r>
  <r>
    <n v="26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64020030071PANEL SOLAR MONO FACIAL1111447,31403533"/>
  </r>
  <r>
    <n v="26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74020030071PANEL SOLAR MONO FACIAL1111447,31403533"/>
  </r>
  <r>
    <n v="26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84020030071PANEL SOLAR MONO FACIAL1111447,31403533"/>
  </r>
  <r>
    <n v="26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294020030071PANEL SOLAR MONO FACIAL1111447,31403533"/>
  </r>
  <r>
    <n v="26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04020030071PANEL SOLAR MONO FACIAL1111447,31403533"/>
  </r>
  <r>
    <n v="26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14020030071PANEL SOLAR MONO FACIAL1111447,31403533"/>
  </r>
  <r>
    <n v="26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24020030071PANEL SOLAR MONO FACIAL1111447,31403533"/>
  </r>
  <r>
    <n v="26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34020030071PANEL SOLAR MONO FACIAL1111447,31403533"/>
  </r>
  <r>
    <n v="26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44020030071PANEL SOLAR MONO FACIAL1111447,31403533"/>
  </r>
  <r>
    <n v="26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54020030071PANEL SOLAR MONO FACIAL1111447,31403533"/>
  </r>
  <r>
    <n v="26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64020030071PANEL SOLAR MONO FACIAL1111447,31403533"/>
  </r>
  <r>
    <n v="26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74020030071PANEL SOLAR MONO FACIAL1111447,31403533"/>
  </r>
  <r>
    <n v="26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84020030071PANEL SOLAR MONO FACIAL1111447,31403533"/>
  </r>
  <r>
    <n v="26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394020030071PANEL SOLAR MONO FACIAL1111447,31403533"/>
  </r>
  <r>
    <n v="26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04020030071PANEL SOLAR MONO FACIAL1111447,31403533"/>
  </r>
  <r>
    <n v="26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14020030071PANEL SOLAR MONO FACIAL1111447,31403533"/>
  </r>
  <r>
    <n v="26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24020030071PANEL SOLAR MONO FACIAL1111447,31403533"/>
  </r>
  <r>
    <n v="26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34020030071PANEL SOLAR MONO FACIAL1111447,31403533"/>
  </r>
  <r>
    <n v="26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44020030071PANEL SOLAR MONO FACIAL1111447,31403533"/>
  </r>
  <r>
    <n v="26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54020030071PANEL SOLAR MONO FACIAL1111447,31403533"/>
  </r>
  <r>
    <n v="26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64020030071PANEL SOLAR MONO FACIAL1111447,31403533"/>
  </r>
  <r>
    <n v="26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74020030071PANEL SOLAR MONO FACIAL1111447,31403533"/>
  </r>
  <r>
    <n v="26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84020030071PANEL SOLAR MONO FACIAL1111447,31403533"/>
  </r>
  <r>
    <n v="26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494020030071PANEL SOLAR MONO FACIAL1111447,31403533"/>
  </r>
  <r>
    <n v="26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04020030071PANEL SOLAR MONO FACIAL1111447,31403533"/>
  </r>
  <r>
    <n v="26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14020030071PANEL SOLAR MONO FACIAL1111447,31403533"/>
  </r>
  <r>
    <n v="26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24020030071PANEL SOLAR MONO FACIAL1111447,31403533"/>
  </r>
  <r>
    <n v="26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34020030071PANEL SOLAR MONO FACIAL1111447,31403533"/>
  </r>
  <r>
    <n v="26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44020030071PANEL SOLAR MONO FACIAL1111447,31403533"/>
  </r>
  <r>
    <n v="26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54020030071PANEL SOLAR MONO FACIAL1111447,31403533"/>
  </r>
  <r>
    <n v="26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64020030071PANEL SOLAR MONO FACIAL1111447,31403533"/>
  </r>
  <r>
    <n v="26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74020030071PANEL SOLAR MONO FACIAL1111447,31403533"/>
  </r>
  <r>
    <n v="26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84020030071PANEL SOLAR MONO FACIAL1111447,31403533"/>
  </r>
  <r>
    <n v="26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594020030071PANEL SOLAR MONO FACIAL1111447,31403533"/>
  </r>
  <r>
    <n v="26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04020030071PANEL SOLAR MONO FACIAL1111447,31403533"/>
  </r>
  <r>
    <n v="26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14020030071PANEL SOLAR MONO FACIAL1111447,31403533"/>
  </r>
  <r>
    <n v="26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24020030071PANEL SOLAR MONO FACIAL1111447,31403533"/>
  </r>
  <r>
    <n v="26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34020030071PANEL SOLAR MONO FACIAL1111447,31403533"/>
  </r>
  <r>
    <n v="26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44020030071PANEL SOLAR MONO FACIAL1111447,31403533"/>
  </r>
  <r>
    <n v="26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54020030071PANEL SOLAR MONO FACIAL1111447,31403533"/>
  </r>
  <r>
    <n v="26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64020030071PANEL SOLAR MONO FACIAL1111447,31403533"/>
  </r>
  <r>
    <n v="26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74020030071PANEL SOLAR MONO FACIAL1111447,31403533"/>
  </r>
  <r>
    <n v="26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84020030071PANEL SOLAR MONO FACIAL1111447,31403533"/>
  </r>
  <r>
    <n v="26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694020030071PANEL SOLAR MONO FACIAL1111447,31403533"/>
  </r>
  <r>
    <n v="26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04020030071PANEL SOLAR MONO FACIAL1111447,31403533"/>
  </r>
  <r>
    <n v="26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14020030071PANEL SOLAR MONO FACIAL1111447,31403533"/>
  </r>
  <r>
    <n v="26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24020030071PANEL SOLAR MONO FACIAL1111447,31403533"/>
  </r>
  <r>
    <n v="26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34020030071PANEL SOLAR MONO FACIAL1111447,31403533"/>
  </r>
  <r>
    <n v="26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44020030071PANEL SOLAR MONO FACIAL1111447,31403533"/>
  </r>
  <r>
    <n v="26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54020030071PANEL SOLAR MONO FACIAL1111447,31403533"/>
  </r>
  <r>
    <n v="26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64020030071PANEL SOLAR MONO FACIAL1111447,31403533"/>
  </r>
  <r>
    <n v="26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74020030071PANEL SOLAR MONO FACIAL1111447,31403533"/>
  </r>
  <r>
    <n v="26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84020030071PANEL SOLAR MONO FACIAL1111447,31403533"/>
  </r>
  <r>
    <n v="26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794020030071PANEL SOLAR MONO FACIAL1111447,31403533"/>
  </r>
  <r>
    <n v="26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04020030071PANEL SOLAR MONO FACIAL1111447,31403533"/>
  </r>
  <r>
    <n v="26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14020030071PANEL SOLAR MONO FACIAL1111447,31403533"/>
  </r>
  <r>
    <n v="26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24020030071PANEL SOLAR MONO FACIAL1111447,31403533"/>
  </r>
  <r>
    <n v="26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34020030071PANEL SOLAR MONO FACIAL1111447,31403533"/>
  </r>
  <r>
    <n v="26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44020030071PANEL SOLAR MONO FACIAL1111447,31403533"/>
  </r>
  <r>
    <n v="26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54020030071PANEL SOLAR MONO FACIAL1111447,31403533"/>
  </r>
  <r>
    <n v="26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64020030071PANEL SOLAR MONO FACIAL1111447,31403533"/>
  </r>
  <r>
    <n v="26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74020030071PANEL SOLAR MONO FACIAL1111447,31403533"/>
  </r>
  <r>
    <n v="26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84020030071PANEL SOLAR MONO FACIAL1111447,31403533"/>
  </r>
  <r>
    <n v="26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894020030071PANEL SOLAR MONO FACIAL1111447,31403533"/>
  </r>
  <r>
    <n v="26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04020030071PANEL SOLAR MONO FACIAL1111447,31403533"/>
  </r>
  <r>
    <n v="26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14020030071PANEL SOLAR MONO FACIAL1111447,31403533"/>
  </r>
  <r>
    <n v="26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24020030071PANEL SOLAR MONO FACIAL1111447,31403533"/>
  </r>
  <r>
    <n v="26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34020030071PANEL SOLAR MONO FACIAL1111447,31403533"/>
  </r>
  <r>
    <n v="26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44020030071PANEL SOLAR MONO FACIAL1111447,31403533"/>
  </r>
  <r>
    <n v="26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54020030071PANEL SOLAR MONO FACIAL1111447,31403533"/>
  </r>
  <r>
    <n v="26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64020030071PANEL SOLAR MONO FACIAL1111447,31403533"/>
  </r>
  <r>
    <n v="26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74020030071PANEL SOLAR MONO FACIAL1111447,31403533"/>
  </r>
  <r>
    <n v="26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84020030071PANEL SOLAR MONO FACIAL1111447,31403533"/>
  </r>
  <r>
    <n v="26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6994020030071PANEL SOLAR MONO FACIAL1111447,31403533"/>
  </r>
  <r>
    <n v="27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04020030071PANEL SOLAR MONO FACIAL1111447,31403533"/>
  </r>
  <r>
    <n v="27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14020030071PANEL SOLAR MONO FACIAL1111447,31403533"/>
  </r>
  <r>
    <n v="27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24020030071PANEL SOLAR MONO FACIAL1111447,31403533"/>
  </r>
  <r>
    <n v="27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34020030071PANEL SOLAR MONO FACIAL1111447,31403533"/>
  </r>
  <r>
    <n v="27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44020030071PANEL SOLAR MONO FACIAL1111447,31403533"/>
  </r>
  <r>
    <n v="27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54020030071PANEL SOLAR MONO FACIAL1111447,31403533"/>
  </r>
  <r>
    <n v="27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64020030071PANEL SOLAR MONO FACIAL1111447,31403533"/>
  </r>
  <r>
    <n v="27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74020030071PANEL SOLAR MONO FACIAL1111447,31403533"/>
  </r>
  <r>
    <n v="27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84020030071PANEL SOLAR MONO FACIAL1111447,31403533"/>
  </r>
  <r>
    <n v="27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094020030071PANEL SOLAR MONO FACIAL1111447,31403533"/>
  </r>
  <r>
    <n v="27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04020030071PANEL SOLAR MONO FACIAL1111447,31403533"/>
  </r>
  <r>
    <n v="27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14020030071PANEL SOLAR MONO FACIAL1111447,31403533"/>
  </r>
  <r>
    <n v="27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24020030071PANEL SOLAR MONO FACIAL1111447,31403533"/>
  </r>
  <r>
    <n v="27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34020030071PANEL SOLAR MONO FACIAL1111447,31403533"/>
  </r>
  <r>
    <n v="27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44020030071PANEL SOLAR MONO FACIAL1111447,31403533"/>
  </r>
  <r>
    <n v="27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54020030071PANEL SOLAR MONO FACIAL1111447,31403533"/>
  </r>
  <r>
    <n v="27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64020030071PANEL SOLAR MONO FACIAL1111447,31403533"/>
  </r>
  <r>
    <n v="27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74020030071PANEL SOLAR MONO FACIAL1111447,31403533"/>
  </r>
  <r>
    <n v="27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84020030071PANEL SOLAR MONO FACIAL1111447,31403533"/>
  </r>
  <r>
    <n v="27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194020030071PANEL SOLAR MONO FACIAL1111447,31403533"/>
  </r>
  <r>
    <n v="27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04020030071PANEL SOLAR MONO FACIAL1111447,31403533"/>
  </r>
  <r>
    <n v="27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14020030071PANEL SOLAR MONO FACIAL1111447,31403533"/>
  </r>
  <r>
    <n v="27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24020030071PANEL SOLAR MONO FACIAL1111447,31403533"/>
  </r>
  <r>
    <n v="27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34020030071PANEL SOLAR MONO FACIAL1111447,31403533"/>
  </r>
  <r>
    <n v="27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44020030071PANEL SOLAR MONO FACIAL1111447,31403533"/>
  </r>
  <r>
    <n v="27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54020030071PANEL SOLAR MONO FACIAL1111447,31403533"/>
  </r>
  <r>
    <n v="27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64020030071PANEL SOLAR MONO FACIAL1111447,31403533"/>
  </r>
  <r>
    <n v="27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74020030071PANEL SOLAR MONO FACIAL1111447,31403533"/>
  </r>
  <r>
    <n v="27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84020030071PANEL SOLAR MONO FACIAL1111447,31403533"/>
  </r>
  <r>
    <n v="27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294020030071PANEL SOLAR MONO FACIAL1111447,31403533"/>
  </r>
  <r>
    <n v="27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04020030071PANEL SOLAR MONO FACIAL1111447,31403533"/>
  </r>
  <r>
    <n v="27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14020030071PANEL SOLAR MONO FACIAL1111447,31403533"/>
  </r>
  <r>
    <n v="27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24020030071PANEL SOLAR MONO FACIAL1111447,31403533"/>
  </r>
  <r>
    <n v="27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34020030071PANEL SOLAR MONO FACIAL1111447,31403533"/>
  </r>
  <r>
    <n v="27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44020030071PANEL SOLAR MONO FACIAL1111447,31403533"/>
  </r>
  <r>
    <n v="27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54020030071PANEL SOLAR MONO FACIAL1111447,31403533"/>
  </r>
  <r>
    <n v="27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64020030071PANEL SOLAR MONO FACIAL1111447,31403533"/>
  </r>
  <r>
    <n v="27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74020030071PANEL SOLAR MONO FACIAL1111447,31403533"/>
  </r>
  <r>
    <n v="27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84020030071PANEL SOLAR MONO FACIAL1111447,31403533"/>
  </r>
  <r>
    <n v="27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394020030071PANEL SOLAR MONO FACIAL1111447,31403533"/>
  </r>
  <r>
    <n v="27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04020030071PANEL SOLAR MONO FACIAL1111447,31403533"/>
  </r>
  <r>
    <n v="27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14020030071PANEL SOLAR MONO FACIAL1111447,31403533"/>
  </r>
  <r>
    <n v="27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24020030071PANEL SOLAR MONO FACIAL1111447,31403533"/>
  </r>
  <r>
    <n v="27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34020030071PANEL SOLAR MONO FACIAL1111447,31403533"/>
  </r>
  <r>
    <n v="27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44020030071PANEL SOLAR MONO FACIAL1111447,31403533"/>
  </r>
  <r>
    <n v="27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54020030071PANEL SOLAR MONO FACIAL1111447,31403533"/>
  </r>
  <r>
    <n v="27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64020030071PANEL SOLAR MONO FACIAL1111447,31403533"/>
  </r>
  <r>
    <n v="27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74020030071PANEL SOLAR MONO FACIAL1111447,31403533"/>
  </r>
  <r>
    <n v="27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84020030071PANEL SOLAR MONO FACIAL1111447,31403533"/>
  </r>
  <r>
    <n v="27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494020030071PANEL SOLAR MONO FACIAL1111447,31403533"/>
  </r>
  <r>
    <n v="27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04020030071PANEL SOLAR MONO FACIAL1111447,31403533"/>
  </r>
  <r>
    <n v="27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14020030071PANEL SOLAR MONO FACIAL1111447,31403533"/>
  </r>
  <r>
    <n v="27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24020030071PANEL SOLAR MONO FACIAL1111447,31403533"/>
  </r>
  <r>
    <n v="27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34020030071PANEL SOLAR MONO FACIAL1111447,31403533"/>
  </r>
  <r>
    <n v="27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44020030071PANEL SOLAR MONO FACIAL1111447,31403533"/>
  </r>
  <r>
    <n v="27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54020030071PANEL SOLAR MONO FACIAL1111447,31403533"/>
  </r>
  <r>
    <n v="27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64020030071PANEL SOLAR MONO FACIAL1111447,31403533"/>
  </r>
  <r>
    <n v="27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74020030071PANEL SOLAR MONO FACIAL1111447,31403533"/>
  </r>
  <r>
    <n v="27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84020030071PANEL SOLAR MONO FACIAL1111447,31403533"/>
  </r>
  <r>
    <n v="27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594020030071PANEL SOLAR MONO FACIAL1111447,31403533"/>
  </r>
  <r>
    <n v="27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04020030071PANEL SOLAR MONO FACIAL1111447,31403533"/>
  </r>
  <r>
    <n v="27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14020030071PANEL SOLAR MONO FACIAL1111447,31403533"/>
  </r>
  <r>
    <n v="27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24020030071PANEL SOLAR MONO FACIAL1111447,31403533"/>
  </r>
  <r>
    <n v="27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34020030071PANEL SOLAR MONO FACIAL1111447,31403533"/>
  </r>
  <r>
    <n v="27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44020030071PANEL SOLAR MONO FACIAL1111447,31403533"/>
  </r>
  <r>
    <n v="27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54020030071PANEL SOLAR MONO FACIAL1111447,31403533"/>
  </r>
  <r>
    <n v="27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64020030071PANEL SOLAR MONO FACIAL1111447,31403533"/>
  </r>
  <r>
    <n v="27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74020030071PANEL SOLAR MONO FACIAL1111447,31403533"/>
  </r>
  <r>
    <n v="27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84020030071PANEL SOLAR MONO FACIAL1111447,31403533"/>
  </r>
  <r>
    <n v="27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694020030071PANEL SOLAR MONO FACIAL1111447,31403533"/>
  </r>
  <r>
    <n v="27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04020030071PANEL SOLAR MONO FACIAL1111447,31403533"/>
  </r>
  <r>
    <n v="27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14020030071PANEL SOLAR MONO FACIAL1111447,31403533"/>
  </r>
  <r>
    <n v="27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24020030071PANEL SOLAR MONO FACIAL1111447,31403533"/>
  </r>
  <r>
    <n v="27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34020030071PANEL SOLAR MONO FACIAL1111447,31403533"/>
  </r>
  <r>
    <n v="27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44020030071PANEL SOLAR MONO FACIAL1111447,31403533"/>
  </r>
  <r>
    <n v="27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54020030071PANEL SOLAR MONO FACIAL1111447,31403533"/>
  </r>
  <r>
    <n v="27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64020030071PANEL SOLAR MONO FACIAL1111447,31403533"/>
  </r>
  <r>
    <n v="27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74020030071PANEL SOLAR MONO FACIAL1111447,31403533"/>
  </r>
  <r>
    <n v="27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84020030071PANEL SOLAR MONO FACIAL1111447,31403533"/>
  </r>
  <r>
    <n v="27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794020030071PANEL SOLAR MONO FACIAL1111447,31403533"/>
  </r>
  <r>
    <n v="27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04020030071PANEL SOLAR MONO FACIAL1111447,31403533"/>
  </r>
  <r>
    <n v="27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14020030071PANEL SOLAR MONO FACIAL1111447,31403533"/>
  </r>
  <r>
    <n v="27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24020030071PANEL SOLAR MONO FACIAL1111447,31403533"/>
  </r>
  <r>
    <n v="27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34020030071PANEL SOLAR MONO FACIAL1111447,31403533"/>
  </r>
  <r>
    <n v="27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44020030071PANEL SOLAR MONO FACIAL1111447,31403533"/>
  </r>
  <r>
    <n v="27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54020030071PANEL SOLAR MONO FACIAL1111447,31403533"/>
  </r>
  <r>
    <n v="27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64020030071PANEL SOLAR MONO FACIAL1111447,31403533"/>
  </r>
  <r>
    <n v="27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74020030071PANEL SOLAR MONO FACIAL1111447,31403533"/>
  </r>
  <r>
    <n v="27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84020030071PANEL SOLAR MONO FACIAL1111447,31403533"/>
  </r>
  <r>
    <n v="27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894020030071PANEL SOLAR MONO FACIAL1111447,31403533"/>
  </r>
  <r>
    <n v="27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04020030071PANEL SOLAR MONO FACIAL1111447,31403533"/>
  </r>
  <r>
    <n v="27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14020030071PANEL SOLAR MONO FACIAL1111447,31403533"/>
  </r>
  <r>
    <n v="27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24020030071PANEL SOLAR MONO FACIAL1111447,31403533"/>
  </r>
  <r>
    <n v="27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34020030071PANEL SOLAR MONO FACIAL1111447,31403533"/>
  </r>
  <r>
    <n v="27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44020030071PANEL SOLAR MONO FACIAL1111447,31403533"/>
  </r>
  <r>
    <n v="27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54020030071PANEL SOLAR MONO FACIAL1111447,31403533"/>
  </r>
  <r>
    <n v="27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64020030071PANEL SOLAR MONO FACIAL1111447,31403533"/>
  </r>
  <r>
    <n v="27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74020030071PANEL SOLAR MONO FACIAL1111447,31403533"/>
  </r>
  <r>
    <n v="27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84020030071PANEL SOLAR MONO FACIAL1111447,31403533"/>
  </r>
  <r>
    <n v="27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7994020030071PANEL SOLAR MONO FACIAL1111447,31403533"/>
  </r>
  <r>
    <n v="28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04020030071PANEL SOLAR MONO FACIAL1111447,31403533"/>
  </r>
  <r>
    <n v="28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14020030071PANEL SOLAR MONO FACIAL1111447,31403533"/>
  </r>
  <r>
    <n v="28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24020030071PANEL SOLAR MONO FACIAL1111447,31403533"/>
  </r>
  <r>
    <n v="28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34020030071PANEL SOLAR MONO FACIAL1111447,31403533"/>
  </r>
  <r>
    <n v="28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44020030071PANEL SOLAR MONO FACIAL1111447,31403533"/>
  </r>
  <r>
    <n v="28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54020030071PANEL SOLAR MONO FACIAL1111447,31403533"/>
  </r>
  <r>
    <n v="28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64020030071PANEL SOLAR MONO FACIAL1111447,31403533"/>
  </r>
  <r>
    <n v="28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74020030071PANEL SOLAR MONO FACIAL1111447,31403533"/>
  </r>
  <r>
    <n v="28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84020030071PANEL SOLAR MONO FACIAL1111447,31403533"/>
  </r>
  <r>
    <n v="28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094020030071PANEL SOLAR MONO FACIAL1111447,31403533"/>
  </r>
  <r>
    <n v="28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04020030071PANEL SOLAR MONO FACIAL1111447,31403533"/>
  </r>
  <r>
    <n v="28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14020030071PANEL SOLAR MONO FACIAL1111447,31403533"/>
  </r>
  <r>
    <n v="28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24020030071PANEL SOLAR MONO FACIAL1111447,31403533"/>
  </r>
  <r>
    <n v="28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34020030071PANEL SOLAR MONO FACIAL1111447,31403533"/>
  </r>
  <r>
    <n v="28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44020030071PANEL SOLAR MONO FACIAL1111447,31403533"/>
  </r>
  <r>
    <n v="28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54020030071PANEL SOLAR MONO FACIAL1111447,31403533"/>
  </r>
  <r>
    <n v="28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64020030071PANEL SOLAR MONO FACIAL1111447,31403533"/>
  </r>
  <r>
    <n v="28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74020030071PANEL SOLAR MONO FACIAL1111447,31403533"/>
  </r>
  <r>
    <n v="28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84020030071PANEL SOLAR MONO FACIAL1111447,31403533"/>
  </r>
  <r>
    <n v="28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194020030071PANEL SOLAR MONO FACIAL1111447,31403533"/>
  </r>
  <r>
    <n v="28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04020030071PANEL SOLAR MONO FACIAL1111447,31403533"/>
  </r>
  <r>
    <n v="28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14020030071PANEL SOLAR MONO FACIAL1111447,31403533"/>
  </r>
  <r>
    <n v="28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24020030071PANEL SOLAR MONO FACIAL1111447,31403533"/>
  </r>
  <r>
    <n v="28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34020030071PANEL SOLAR MONO FACIAL1111447,31403533"/>
  </r>
  <r>
    <n v="28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44020030071PANEL SOLAR MONO FACIAL1111447,31403533"/>
  </r>
  <r>
    <n v="28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54020030071PANEL SOLAR MONO FACIAL1111447,31403533"/>
  </r>
  <r>
    <n v="28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64020030071PANEL SOLAR MONO FACIAL1111447,31403533"/>
  </r>
  <r>
    <n v="28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74020030071PANEL SOLAR MONO FACIAL1111447,31403533"/>
  </r>
  <r>
    <n v="28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84020030071PANEL SOLAR MONO FACIAL1111447,31403533"/>
  </r>
  <r>
    <n v="28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294020030071PANEL SOLAR MONO FACIAL1111447,31403533"/>
  </r>
  <r>
    <n v="28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04020030071PANEL SOLAR MONO FACIAL1111447,31403533"/>
  </r>
  <r>
    <n v="28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14020030071PANEL SOLAR MONO FACIAL1111447,31403533"/>
  </r>
  <r>
    <n v="28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24020030071PANEL SOLAR MONO FACIAL1111447,31403533"/>
  </r>
  <r>
    <n v="28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34020030071PANEL SOLAR MONO FACIAL1111447,31403533"/>
  </r>
  <r>
    <n v="28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44020030071PANEL SOLAR MONO FACIAL1111447,31403533"/>
  </r>
  <r>
    <n v="28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54020030071PANEL SOLAR MONO FACIAL1111447,31403533"/>
  </r>
  <r>
    <n v="28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64020030071PANEL SOLAR MONO FACIAL1111447,31403533"/>
  </r>
  <r>
    <n v="28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74020030071PANEL SOLAR MONO FACIAL1111447,31403533"/>
  </r>
  <r>
    <n v="28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84020030071PANEL SOLAR MONO FACIAL1111447,31403533"/>
  </r>
  <r>
    <n v="28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394020030071PANEL SOLAR MONO FACIAL1111447,31403533"/>
  </r>
  <r>
    <n v="28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04020030071PANEL SOLAR MONO FACIAL1111447,31403533"/>
  </r>
  <r>
    <n v="28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14020030071PANEL SOLAR MONO FACIAL1111447,31403533"/>
  </r>
  <r>
    <n v="28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24020030071PANEL SOLAR MONO FACIAL1111447,31403533"/>
  </r>
  <r>
    <n v="28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34020030071PANEL SOLAR MONO FACIAL1111447,31403533"/>
  </r>
  <r>
    <n v="28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44020030071PANEL SOLAR MONO FACIAL1111447,31403533"/>
  </r>
  <r>
    <n v="28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54020030071PANEL SOLAR MONO FACIAL1111447,31403533"/>
  </r>
  <r>
    <n v="28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64020030071PANEL SOLAR MONO FACIAL1111447,31403533"/>
  </r>
  <r>
    <n v="28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74020030071PANEL SOLAR MONO FACIAL1111447,31403533"/>
  </r>
  <r>
    <n v="28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84020030071PANEL SOLAR MONO FACIAL1111447,31403533"/>
  </r>
  <r>
    <n v="28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494020030071PANEL SOLAR MONO FACIAL1111447,31403533"/>
  </r>
  <r>
    <n v="28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04020030071PANEL SOLAR MONO FACIAL1111447,31403533"/>
  </r>
  <r>
    <n v="28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14020030071PANEL SOLAR MONO FACIAL1111447,31403533"/>
  </r>
  <r>
    <n v="28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24020030071PANEL SOLAR MONO FACIAL1111447,31403533"/>
  </r>
  <r>
    <n v="28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34020030071PANEL SOLAR MONO FACIAL1111447,31403533"/>
  </r>
  <r>
    <n v="28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44020030071PANEL SOLAR MONO FACIAL1111447,31403533"/>
  </r>
  <r>
    <n v="28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54020030071PANEL SOLAR MONO FACIAL1111447,31403533"/>
  </r>
  <r>
    <n v="28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64020030071PANEL SOLAR MONO FACIAL1111447,31403533"/>
  </r>
  <r>
    <n v="28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74020030071PANEL SOLAR MONO FACIAL1111447,31403533"/>
  </r>
  <r>
    <n v="28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84020030071PANEL SOLAR MONO FACIAL1111447,31403533"/>
  </r>
  <r>
    <n v="28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594020030071PANEL SOLAR MONO FACIAL1111447,31403533"/>
  </r>
  <r>
    <n v="28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04020030071PANEL SOLAR MONO FACIAL1111447,31403533"/>
  </r>
  <r>
    <n v="28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14020030071PANEL SOLAR MONO FACIAL1111447,31403533"/>
  </r>
  <r>
    <n v="28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24020030071PANEL SOLAR MONO FACIAL1111447,31403533"/>
  </r>
  <r>
    <n v="28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34020030071PANEL SOLAR MONO FACIAL1111447,31403533"/>
  </r>
  <r>
    <n v="28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44020030071PANEL SOLAR MONO FACIAL1111447,31403533"/>
  </r>
  <r>
    <n v="28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54020030071PANEL SOLAR MONO FACIAL1111447,31403533"/>
  </r>
  <r>
    <n v="28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64020030071PANEL SOLAR MONO FACIAL1111447,31403533"/>
  </r>
  <r>
    <n v="28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74020030071PANEL SOLAR MONO FACIAL1111447,31403533"/>
  </r>
  <r>
    <n v="28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84020030071PANEL SOLAR MONO FACIAL1111447,31403533"/>
  </r>
  <r>
    <n v="28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694020030071PANEL SOLAR MONO FACIAL1111447,31403533"/>
  </r>
  <r>
    <n v="28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04020030071PANEL SOLAR MONO FACIAL1111447,31403533"/>
  </r>
  <r>
    <n v="28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14020030071PANEL SOLAR MONO FACIAL1111447,31403533"/>
  </r>
  <r>
    <n v="28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24020030071PANEL SOLAR MONO FACIAL1111447,31403533"/>
  </r>
  <r>
    <n v="28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34020030071PANEL SOLAR MONO FACIAL1111447,31403533"/>
  </r>
  <r>
    <n v="28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44020030071PANEL SOLAR MONO FACIAL1111447,31403533"/>
  </r>
  <r>
    <n v="28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54020030071PANEL SOLAR MONO FACIAL1111447,31403533"/>
  </r>
  <r>
    <n v="28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64020030071PANEL SOLAR MONO FACIAL1111447,31403533"/>
  </r>
  <r>
    <n v="28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74020030071PANEL SOLAR MONO FACIAL1111447,31403533"/>
  </r>
  <r>
    <n v="28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84020030071PANEL SOLAR MONO FACIAL1111447,31403533"/>
  </r>
  <r>
    <n v="28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794020030071PANEL SOLAR MONO FACIAL1111447,31403533"/>
  </r>
  <r>
    <n v="28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04020030071PANEL SOLAR MONO FACIAL1111447,31403533"/>
  </r>
  <r>
    <n v="28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14020030071PANEL SOLAR MONO FACIAL1111447,31403533"/>
  </r>
  <r>
    <n v="28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24020030071PANEL SOLAR MONO FACIAL1111447,31403533"/>
  </r>
  <r>
    <n v="28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34020030071PANEL SOLAR MONO FACIAL1111447,31403533"/>
  </r>
  <r>
    <n v="28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44020030071PANEL SOLAR MONO FACIAL1111447,31403533"/>
  </r>
  <r>
    <n v="28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54020030071PANEL SOLAR MONO FACIAL1111447,31403533"/>
  </r>
  <r>
    <n v="28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64020030071PANEL SOLAR MONO FACIAL1111447,31403533"/>
  </r>
  <r>
    <n v="28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74020030071PANEL SOLAR MONO FACIAL1111447,31403533"/>
  </r>
  <r>
    <n v="28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84020030071PANEL SOLAR MONO FACIAL1111447,31403533"/>
  </r>
  <r>
    <n v="28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894020030071PANEL SOLAR MONO FACIAL1111447,31403533"/>
  </r>
  <r>
    <n v="28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04020030071PANEL SOLAR MONO FACIAL1111447,31403533"/>
  </r>
  <r>
    <n v="28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14020030071PANEL SOLAR MONO FACIAL1111447,31403533"/>
  </r>
  <r>
    <n v="28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24020030071PANEL SOLAR MONO FACIAL1111447,31403533"/>
  </r>
  <r>
    <n v="28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34020030071PANEL SOLAR MONO FACIAL1111447,31403533"/>
  </r>
  <r>
    <n v="28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44020030071PANEL SOLAR MONO FACIAL1111447,31403533"/>
  </r>
  <r>
    <n v="28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54020030071PANEL SOLAR MONO FACIAL1111447,31403533"/>
  </r>
  <r>
    <n v="28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64020030071PANEL SOLAR MONO FACIAL1111447,31403533"/>
  </r>
  <r>
    <n v="28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74020030071PANEL SOLAR MONO FACIAL1111447,31403533"/>
  </r>
  <r>
    <n v="28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84020030071PANEL SOLAR MONO FACIAL1111447,31403533"/>
  </r>
  <r>
    <n v="28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8994020030071PANEL SOLAR MONO FACIAL1111447,31403533"/>
  </r>
  <r>
    <n v="29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04020030071PANEL SOLAR MONO FACIAL1111447,31403533"/>
  </r>
  <r>
    <n v="29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14020030071PANEL SOLAR MONO FACIAL1111447,31403533"/>
  </r>
  <r>
    <n v="29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24020030071PANEL SOLAR MONO FACIAL1111447,31403533"/>
  </r>
  <r>
    <n v="29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34020030071PANEL SOLAR MONO FACIAL1111447,31403533"/>
  </r>
  <r>
    <n v="29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44020030071PANEL SOLAR MONO FACIAL1111447,31403533"/>
  </r>
  <r>
    <n v="29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54020030071PANEL SOLAR MONO FACIAL1111447,31403533"/>
  </r>
  <r>
    <n v="29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64020030071PANEL SOLAR MONO FACIAL1111447,31403533"/>
  </r>
  <r>
    <n v="29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74020030071PANEL SOLAR MONO FACIAL1111447,31403533"/>
  </r>
  <r>
    <n v="29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84020030071PANEL SOLAR MONO FACIAL1111447,31403533"/>
  </r>
  <r>
    <n v="29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094020030071PANEL SOLAR MONO FACIAL1111447,31403533"/>
  </r>
  <r>
    <n v="29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04020030071PANEL SOLAR MONO FACIAL1111447,31403533"/>
  </r>
  <r>
    <n v="29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14020030071PANEL SOLAR MONO FACIAL1111447,31403533"/>
  </r>
  <r>
    <n v="29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24020030071PANEL SOLAR MONO FACIAL1111447,31403533"/>
  </r>
  <r>
    <n v="29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34020030071PANEL SOLAR MONO FACIAL1111447,31403533"/>
  </r>
  <r>
    <n v="29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44020030071PANEL SOLAR MONO FACIAL1111447,31403533"/>
  </r>
  <r>
    <n v="29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54020030071PANEL SOLAR MONO FACIAL1111447,31403533"/>
  </r>
  <r>
    <n v="29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64020030071PANEL SOLAR MONO FACIAL1111447,31403533"/>
  </r>
  <r>
    <n v="29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74020030071PANEL SOLAR MONO FACIAL1111447,31403533"/>
  </r>
  <r>
    <n v="29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84020030071PANEL SOLAR MONO FACIAL1111447,31403533"/>
  </r>
  <r>
    <n v="29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194020030071PANEL SOLAR MONO FACIAL1111447,31403533"/>
  </r>
  <r>
    <n v="29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04020030071PANEL SOLAR MONO FACIAL1111447,31403533"/>
  </r>
  <r>
    <n v="29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14020030071PANEL SOLAR MONO FACIAL1111447,31403533"/>
  </r>
  <r>
    <n v="29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24020030071PANEL SOLAR MONO FACIAL1111447,31403533"/>
  </r>
  <r>
    <n v="29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34020030071PANEL SOLAR MONO FACIAL1111447,31403533"/>
  </r>
  <r>
    <n v="29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44020030071PANEL SOLAR MONO FACIAL1111447,31403533"/>
  </r>
  <r>
    <n v="29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54020030071PANEL SOLAR MONO FACIAL1111447,31403533"/>
  </r>
  <r>
    <n v="29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64020030071PANEL SOLAR MONO FACIAL1111447,31403533"/>
  </r>
  <r>
    <n v="29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74020030071PANEL SOLAR MONO FACIAL1111447,31403533"/>
  </r>
  <r>
    <n v="29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84020030071PANEL SOLAR MONO FACIAL1111447,31403533"/>
  </r>
  <r>
    <n v="29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294020030071PANEL SOLAR MONO FACIAL1111447,31403533"/>
  </r>
  <r>
    <n v="29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04020030071PANEL SOLAR MONO FACIAL1111447,31403533"/>
  </r>
  <r>
    <n v="29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14020030071PANEL SOLAR MONO FACIAL1111447,31403533"/>
  </r>
  <r>
    <n v="29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24020030071PANEL SOLAR MONO FACIAL1111447,31403533"/>
  </r>
  <r>
    <n v="29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34020030071PANEL SOLAR MONO FACIAL1111447,31403533"/>
  </r>
  <r>
    <n v="29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44020030071PANEL SOLAR MONO FACIAL1111447,31403533"/>
  </r>
  <r>
    <n v="29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54020030071PANEL SOLAR MONO FACIAL1111447,31403533"/>
  </r>
  <r>
    <n v="29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64020030071PANEL SOLAR MONO FACIAL1111447,31403533"/>
  </r>
  <r>
    <n v="29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74020030071PANEL SOLAR MONO FACIAL1111447,31403533"/>
  </r>
  <r>
    <n v="29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84020030071PANEL SOLAR MONO FACIAL1111447,31403533"/>
  </r>
  <r>
    <n v="29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394020030071PANEL SOLAR MONO FACIAL1111447,31403533"/>
  </r>
  <r>
    <n v="29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04020030071PANEL SOLAR MONO FACIAL1111447,31403533"/>
  </r>
  <r>
    <n v="29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14020030071PANEL SOLAR MONO FACIAL1111447,31403533"/>
  </r>
  <r>
    <n v="29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24020030071PANEL SOLAR MONO FACIAL1111447,31403533"/>
  </r>
  <r>
    <n v="29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34020030071PANEL SOLAR MONO FACIAL1111447,31403533"/>
  </r>
  <r>
    <n v="29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44020030071PANEL SOLAR MONO FACIAL1111447,31403533"/>
  </r>
  <r>
    <n v="29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54020030071PANEL SOLAR MONO FACIAL1111447,31403533"/>
  </r>
  <r>
    <n v="29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64020030071PANEL SOLAR MONO FACIAL1111447,31403533"/>
  </r>
  <r>
    <n v="29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74020030071PANEL SOLAR MONO FACIAL1111447,31403533"/>
  </r>
  <r>
    <n v="29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84020030071PANEL SOLAR MONO FACIAL1111447,31403533"/>
  </r>
  <r>
    <n v="29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494020030071PANEL SOLAR MONO FACIAL1111447,31403533"/>
  </r>
  <r>
    <n v="29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04020030071PANEL SOLAR MONO FACIAL1111447,31403533"/>
  </r>
  <r>
    <n v="29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14020030071PANEL SOLAR MONO FACIAL1111447,31403533"/>
  </r>
  <r>
    <n v="29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24020030071PANEL SOLAR MONO FACIAL1111447,31403533"/>
  </r>
  <r>
    <n v="29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34020030071PANEL SOLAR MONO FACIAL1111447,31403533"/>
  </r>
  <r>
    <n v="29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44020030071PANEL SOLAR MONO FACIAL1111447,31403533"/>
  </r>
  <r>
    <n v="29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54020030071PANEL SOLAR MONO FACIAL1111447,31403533"/>
  </r>
  <r>
    <n v="29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64020030071PANEL SOLAR MONO FACIAL1111447,31403533"/>
  </r>
  <r>
    <n v="29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74020030071PANEL SOLAR MONO FACIAL1111447,31403533"/>
  </r>
  <r>
    <n v="29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84020030071PANEL SOLAR MONO FACIAL1111447,31403533"/>
  </r>
  <r>
    <n v="29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594020030071PANEL SOLAR MONO FACIAL1111447,31403533"/>
  </r>
  <r>
    <n v="29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04020030071PANEL SOLAR MONO FACIAL1111447,31403533"/>
  </r>
  <r>
    <n v="29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14020030071PANEL SOLAR MONO FACIAL1111447,31403533"/>
  </r>
  <r>
    <n v="29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24020030071PANEL SOLAR MONO FACIAL1111447,31403533"/>
  </r>
  <r>
    <n v="29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34020030071PANEL SOLAR MONO FACIAL1111447,31403533"/>
  </r>
  <r>
    <n v="29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44020030071PANEL SOLAR MONO FACIAL1111447,31403533"/>
  </r>
  <r>
    <n v="29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54020030071PANEL SOLAR MONO FACIAL1111447,31403533"/>
  </r>
  <r>
    <n v="29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64020030071PANEL SOLAR MONO FACIAL1111447,31403533"/>
  </r>
  <r>
    <n v="29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74020030071PANEL SOLAR MONO FACIAL1111447,31403533"/>
  </r>
  <r>
    <n v="29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84020030071PANEL SOLAR MONO FACIAL1111447,31403533"/>
  </r>
  <r>
    <n v="29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694020030071PANEL SOLAR MONO FACIAL1111447,31403533"/>
  </r>
  <r>
    <n v="29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04020030071PANEL SOLAR MONO FACIAL1111447,31403533"/>
  </r>
  <r>
    <n v="29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14020030071PANEL SOLAR MONO FACIAL1111447,31403533"/>
  </r>
  <r>
    <n v="29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24020030071PANEL SOLAR MONO FACIAL1111447,31403533"/>
  </r>
  <r>
    <n v="29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34020030071PANEL SOLAR MONO FACIAL1111447,31403533"/>
  </r>
  <r>
    <n v="29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44020030071PANEL SOLAR MONO FACIAL1111447,31403533"/>
  </r>
  <r>
    <n v="29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54020030071PANEL SOLAR MONO FACIAL1111447,31403533"/>
  </r>
  <r>
    <n v="29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64020030071PANEL SOLAR MONO FACIAL1111447,31403533"/>
  </r>
  <r>
    <n v="29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74020030071PANEL SOLAR MONO FACIAL1111447,31403533"/>
  </r>
  <r>
    <n v="29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84020030071PANEL SOLAR MONO FACIAL1111447,31403533"/>
  </r>
  <r>
    <n v="29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794020030071PANEL SOLAR MONO FACIAL1111447,31403533"/>
  </r>
  <r>
    <n v="29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04020030071PANEL SOLAR MONO FACIAL1111447,31403533"/>
  </r>
  <r>
    <n v="29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14020030071PANEL SOLAR MONO FACIAL1111447,31403533"/>
  </r>
  <r>
    <n v="29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24020030071PANEL SOLAR MONO FACIAL1111447,31403533"/>
  </r>
  <r>
    <n v="29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34020030071PANEL SOLAR MONO FACIAL1111447,31403533"/>
  </r>
  <r>
    <n v="29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44020030071PANEL SOLAR MONO FACIAL1111447,31403533"/>
  </r>
  <r>
    <n v="29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54020030071PANEL SOLAR MONO FACIAL1111447,31403533"/>
  </r>
  <r>
    <n v="29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64020030071PANEL SOLAR MONO FACIAL1111447,31403533"/>
  </r>
  <r>
    <n v="29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74020030071PANEL SOLAR MONO FACIAL1111447,31403533"/>
  </r>
  <r>
    <n v="29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84020030071PANEL SOLAR MONO FACIAL1111447,31403533"/>
  </r>
  <r>
    <n v="29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894020030071PANEL SOLAR MONO FACIAL1111447,31403533"/>
  </r>
  <r>
    <n v="29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04020030071PANEL SOLAR MONO FACIAL1111447,31403533"/>
  </r>
  <r>
    <n v="29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14020030071PANEL SOLAR MONO FACIAL1111447,31403533"/>
  </r>
  <r>
    <n v="29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24020030071PANEL SOLAR MONO FACIAL1111447,31403533"/>
  </r>
  <r>
    <n v="29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34020030071PANEL SOLAR MONO FACIAL1111447,31403533"/>
  </r>
  <r>
    <n v="29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44020030071PANEL SOLAR MONO FACIAL1111447,31403533"/>
  </r>
  <r>
    <n v="299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54020030071PANEL SOLAR MONO FACIAL1111447,31403533"/>
  </r>
  <r>
    <n v="299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64020030071PANEL SOLAR MONO FACIAL1111447,31403533"/>
  </r>
  <r>
    <n v="299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74020030071PANEL SOLAR MONO FACIAL1111447,31403533"/>
  </r>
  <r>
    <n v="299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84020030071PANEL SOLAR MONO FACIAL1111447,31403533"/>
  </r>
  <r>
    <n v="299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29994020030071PANEL SOLAR MONO FACIAL1111447,31403533"/>
  </r>
  <r>
    <n v="300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04020030071PANEL SOLAR MONO FACIAL1111447,31403533"/>
  </r>
  <r>
    <n v="300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14020030071PANEL SOLAR MONO FACIAL1111447,31403533"/>
  </r>
  <r>
    <n v="300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24020030071PANEL SOLAR MONO FACIAL1111447,31403533"/>
  </r>
  <r>
    <n v="300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34020030071PANEL SOLAR MONO FACIAL1111447,31403533"/>
  </r>
  <r>
    <n v="300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44020030071PANEL SOLAR MONO FACIAL1111447,31403533"/>
  </r>
  <r>
    <n v="300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54020030071PANEL SOLAR MONO FACIAL1111447,31403533"/>
  </r>
  <r>
    <n v="300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64020030071PANEL SOLAR MONO FACIAL1111447,31403533"/>
  </r>
  <r>
    <n v="300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74020030071PANEL SOLAR MONO FACIAL1111447,31403533"/>
  </r>
  <r>
    <n v="300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84020030071PANEL SOLAR MONO FACIAL1111447,31403533"/>
  </r>
  <r>
    <n v="300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094020030071PANEL SOLAR MONO FACIAL1111447,31403533"/>
  </r>
  <r>
    <n v="301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04020030071PANEL SOLAR MONO FACIAL1111447,31403533"/>
  </r>
  <r>
    <n v="301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14020030071PANEL SOLAR MONO FACIAL1111447,31403533"/>
  </r>
  <r>
    <n v="301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24020030071PANEL SOLAR MONO FACIAL1111447,31403533"/>
  </r>
  <r>
    <n v="301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34020030071PANEL SOLAR MONO FACIAL1111447,31403533"/>
  </r>
  <r>
    <n v="301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44020030071PANEL SOLAR MONO FACIAL1111447,31403533"/>
  </r>
  <r>
    <n v="301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54020030071PANEL SOLAR MONO FACIAL1111447,31403533"/>
  </r>
  <r>
    <n v="301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64020030071PANEL SOLAR MONO FACIAL1111447,31403533"/>
  </r>
  <r>
    <n v="301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74020030071PANEL SOLAR MONO FACIAL1111447,31403533"/>
  </r>
  <r>
    <n v="301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84020030071PANEL SOLAR MONO FACIAL1111447,31403533"/>
  </r>
  <r>
    <n v="301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194020030071PANEL SOLAR MONO FACIAL1111447,31403533"/>
  </r>
  <r>
    <n v="302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04020030071PANEL SOLAR MONO FACIAL1111447,31403533"/>
  </r>
  <r>
    <n v="302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14020030071PANEL SOLAR MONO FACIAL1111447,31403533"/>
  </r>
  <r>
    <n v="302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24020030071PANEL SOLAR MONO FACIAL1111447,31403533"/>
  </r>
  <r>
    <n v="302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34020030071PANEL SOLAR MONO FACIAL1111447,31403533"/>
  </r>
  <r>
    <n v="302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44020030071PANEL SOLAR MONO FACIAL1111447,31403533"/>
  </r>
  <r>
    <n v="302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54020030071PANEL SOLAR MONO FACIAL1111447,31403533"/>
  </r>
  <r>
    <n v="302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64020030071PANEL SOLAR MONO FACIAL1111447,31403533"/>
  </r>
  <r>
    <n v="302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74020030071PANEL SOLAR MONO FACIAL1111447,31403533"/>
  </r>
  <r>
    <n v="302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84020030071PANEL SOLAR MONO FACIAL1111447,31403533"/>
  </r>
  <r>
    <n v="302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294020030071PANEL SOLAR MONO FACIAL1111447,31403533"/>
  </r>
  <r>
    <n v="303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04020030071PANEL SOLAR MONO FACIAL1111447,31403533"/>
  </r>
  <r>
    <n v="303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14020030071PANEL SOLAR MONO FACIAL1111447,31403533"/>
  </r>
  <r>
    <n v="303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24020030071PANEL SOLAR MONO FACIAL1111447,31403533"/>
  </r>
  <r>
    <n v="303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34020030071PANEL SOLAR MONO FACIAL1111447,31403533"/>
  </r>
  <r>
    <n v="303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44020030071PANEL SOLAR MONO FACIAL1111447,31403533"/>
  </r>
  <r>
    <n v="303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54020030071PANEL SOLAR MONO FACIAL1111447,31403533"/>
  </r>
  <r>
    <n v="303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64020030071PANEL SOLAR MONO FACIAL1111447,31403533"/>
  </r>
  <r>
    <n v="303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74020030071PANEL SOLAR MONO FACIAL1111447,31403533"/>
  </r>
  <r>
    <n v="303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84020030071PANEL SOLAR MONO FACIAL1111447,31403533"/>
  </r>
  <r>
    <n v="303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394020030071PANEL SOLAR MONO FACIAL1111447,31403533"/>
  </r>
  <r>
    <n v="304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04020030071PANEL SOLAR MONO FACIAL1111447,31403533"/>
  </r>
  <r>
    <n v="304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14020030071PANEL SOLAR MONO FACIAL1111447,31403533"/>
  </r>
  <r>
    <n v="304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24020030071PANEL SOLAR MONO FACIAL1111447,31403533"/>
  </r>
  <r>
    <n v="304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34020030071PANEL SOLAR MONO FACIAL1111447,31403533"/>
  </r>
  <r>
    <n v="304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44020030071PANEL SOLAR MONO FACIAL1111447,31403533"/>
  </r>
  <r>
    <n v="304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54020030071PANEL SOLAR MONO FACIAL1111447,31403533"/>
  </r>
  <r>
    <n v="304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64020030071PANEL SOLAR MONO FACIAL1111447,31403533"/>
  </r>
  <r>
    <n v="304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74020030071PANEL SOLAR MONO FACIAL1111447,31403533"/>
  </r>
  <r>
    <n v="304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84020030071PANEL SOLAR MONO FACIAL1111447,31403533"/>
  </r>
  <r>
    <n v="304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494020030071PANEL SOLAR MONO FACIAL1111447,31403533"/>
  </r>
  <r>
    <n v="305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04020030071PANEL SOLAR MONO FACIAL1111447,31403533"/>
  </r>
  <r>
    <n v="305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14020030071PANEL SOLAR MONO FACIAL1111447,31403533"/>
  </r>
  <r>
    <n v="305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24020030071PANEL SOLAR MONO FACIAL1111447,31403533"/>
  </r>
  <r>
    <n v="305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34020030071PANEL SOLAR MONO FACIAL1111447,31403533"/>
  </r>
  <r>
    <n v="305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44020030071PANEL SOLAR MONO FACIAL1111447,31403533"/>
  </r>
  <r>
    <n v="305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54020030071PANEL SOLAR MONO FACIAL1111447,31403533"/>
  </r>
  <r>
    <n v="305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64020030071PANEL SOLAR MONO FACIAL1111447,31403533"/>
  </r>
  <r>
    <n v="305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74020030071PANEL SOLAR MONO FACIAL1111447,31403533"/>
  </r>
  <r>
    <n v="305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84020030071PANEL SOLAR MONO FACIAL1111447,31403533"/>
  </r>
  <r>
    <n v="305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594020030071PANEL SOLAR MONO FACIAL1111447,31403533"/>
  </r>
  <r>
    <n v="306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04020030071PANEL SOLAR MONO FACIAL1111447,31403533"/>
  </r>
  <r>
    <n v="306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14020030071PANEL SOLAR MONO FACIAL1111447,31403533"/>
  </r>
  <r>
    <n v="306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24020030071PANEL SOLAR MONO FACIAL1111447,31403533"/>
  </r>
  <r>
    <n v="306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34020030071PANEL SOLAR MONO FACIAL1111447,31403533"/>
  </r>
  <r>
    <n v="306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44020030071PANEL SOLAR MONO FACIAL1111447,31403533"/>
  </r>
  <r>
    <n v="306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54020030071PANEL SOLAR MONO FACIAL1111447,31403533"/>
  </r>
  <r>
    <n v="306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64020030071PANEL SOLAR MONO FACIAL1111447,31403533"/>
  </r>
  <r>
    <n v="306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74020030071PANEL SOLAR MONO FACIAL1111447,31403533"/>
  </r>
  <r>
    <n v="306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84020030071PANEL SOLAR MONO FACIAL1111447,31403533"/>
  </r>
  <r>
    <n v="306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694020030071PANEL SOLAR MONO FACIAL1111447,31403533"/>
  </r>
  <r>
    <n v="307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04020030071PANEL SOLAR MONO FACIAL1111447,31403533"/>
  </r>
  <r>
    <n v="307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14020030071PANEL SOLAR MONO FACIAL1111447,31403533"/>
  </r>
  <r>
    <n v="307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24020030071PANEL SOLAR MONO FACIAL1111447,31403533"/>
  </r>
  <r>
    <n v="307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34020030071PANEL SOLAR MONO FACIAL1111447,31403533"/>
  </r>
  <r>
    <n v="307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44020030071PANEL SOLAR MONO FACIAL1111447,31403533"/>
  </r>
  <r>
    <n v="307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54020030071PANEL SOLAR MONO FACIAL1111447,31403533"/>
  </r>
  <r>
    <n v="307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64020030071PANEL SOLAR MONO FACIAL1111447,31403533"/>
  </r>
  <r>
    <n v="307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74020030071PANEL SOLAR MONO FACIAL1111447,31403533"/>
  </r>
  <r>
    <n v="307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84020030071PANEL SOLAR MONO FACIAL1111447,31403533"/>
  </r>
  <r>
    <n v="307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794020030071PANEL SOLAR MONO FACIAL1111447,31403533"/>
  </r>
  <r>
    <n v="308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04020030071PANEL SOLAR MONO FACIAL1111447,31403533"/>
  </r>
  <r>
    <n v="308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14020030071PANEL SOLAR MONO FACIAL1111447,31403533"/>
  </r>
  <r>
    <n v="308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24020030071PANEL SOLAR MONO FACIAL1111447,31403533"/>
  </r>
  <r>
    <n v="308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34020030071PANEL SOLAR MONO FACIAL1111447,31403533"/>
  </r>
  <r>
    <n v="308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44020030071PANEL SOLAR MONO FACIAL1111447,31403533"/>
  </r>
  <r>
    <n v="3085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54020030071PANEL SOLAR MONO FACIAL1111447,31403533"/>
  </r>
  <r>
    <n v="3086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64020030071PANEL SOLAR MONO FACIAL1111447,31403533"/>
  </r>
  <r>
    <n v="3087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74020030071PANEL SOLAR MONO FACIAL1111447,31403533"/>
  </r>
  <r>
    <n v="3088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84020030071PANEL SOLAR MONO FACIAL1111447,31403533"/>
  </r>
  <r>
    <n v="3089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894020030071PANEL SOLAR MONO FACIAL1111447,31403533"/>
  </r>
  <r>
    <n v="3090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04020030071PANEL SOLAR MONO FACIAL1111447,31403533"/>
  </r>
  <r>
    <n v="3091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14020030071PANEL SOLAR MONO FACIAL1111447,31403533"/>
  </r>
  <r>
    <n v="3092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24020030071PANEL SOLAR MONO FACIAL1111447,31403533"/>
  </r>
  <r>
    <n v="3093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34020030071PANEL SOLAR MONO FACIAL1111447,31403533"/>
  </r>
  <r>
    <n v="3094"/>
    <x v="0"/>
    <s v="PANEL SOLAR MONO FACIAL"/>
    <s v="CUMARIBO"/>
    <n v="1111447.3140353274"/>
    <n v="1"/>
    <s v="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44020030071PANEL SOLAR MONO FACIAL1111447,31403533"/>
  </r>
  <r>
    <n v="3095"/>
    <x v="1"/>
    <s v="BATERÍA 200 AH"/>
    <s v="CUMARIBO"/>
    <n v="703727988.87078977"/>
    <n v="1"/>
    <s v="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54020030046BATERÍA 200 AH703727988,87079"/>
  </r>
  <r>
    <n v="3096"/>
    <x v="1"/>
    <s v="BATERÍA 200 AH"/>
    <s v="CUMARIBO"/>
    <n v="703727988.87078977"/>
    <n v="1"/>
    <s v="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64020030046BATERÍA 200 AH703727988,87079"/>
  </r>
  <r>
    <n v="3097"/>
    <x v="1"/>
    <s v="BATERÍA 200 AH"/>
    <s v="CUMARIBO"/>
    <n v="703727988.87078977"/>
    <n v="1"/>
    <s v="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74020030046BATERÍA 200 AH703727988,87079"/>
  </r>
  <r>
    <n v="3098"/>
    <x v="1"/>
    <s v="BATERÍA 200 AH"/>
    <s v="CUMARIBO"/>
    <n v="703727988.87078977"/>
    <n v="1"/>
    <s v="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84020030046BATERÍA 200 AH703727988,87079"/>
  </r>
  <r>
    <n v="3099"/>
    <x v="1"/>
    <s v="BATERÍA 200 AH"/>
    <s v="CUMARIBO"/>
    <n v="703727988.87078977"/>
    <n v="1"/>
    <s v="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0994020030046BATERÍA 200 AH703727988,87079"/>
  </r>
  <r>
    <n v="3100"/>
    <x v="1"/>
    <s v="BATERÍA 200 AH"/>
    <s v="CUMARIBO"/>
    <n v="703727988.87078977"/>
    <n v="1"/>
    <s v="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04020030046BATERÍA 200 AH703727988,87079"/>
  </r>
  <r>
    <n v="3101"/>
    <x v="1"/>
    <s v="BATERÍA 200 AH"/>
    <s v="CUMARIBO"/>
    <n v="703727988.87078977"/>
    <n v="1"/>
    <s v="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14020030046BATERÍA 200 AH703727988,87079"/>
  </r>
  <r>
    <n v="3102"/>
    <x v="2"/>
    <s v="INVERSOR DE CONEXIÓN"/>
    <s v="CUMARIBO"/>
    <n v="112239733.50031278"/>
    <n v="1"/>
    <s v="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24020030078INVERSOR DE CONEXIÓN112239733,500313"/>
  </r>
  <r>
    <n v="3103"/>
    <x v="2"/>
    <s v="INVERSOR DE CONEXIÓN"/>
    <s v="CUMARIBO"/>
    <n v="112239733.50031278"/>
    <n v="1"/>
    <s v="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34020030078INVERSOR DE CONEXIÓN112239733,500313"/>
  </r>
  <r>
    <n v="3104"/>
    <x v="2"/>
    <s v="INVERSOR DE CONEXIÓN"/>
    <s v="CUMARIBO"/>
    <n v="112239733.50031278"/>
    <n v="1"/>
    <s v="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44020030078INVERSOR DE CONEXIÓN112239733,500313"/>
  </r>
  <r>
    <n v="3105"/>
    <x v="2"/>
    <s v="INVERSOR DE CONEXIÓN"/>
    <s v="CUMARIBO"/>
    <n v="112239733.50031278"/>
    <n v="1"/>
    <s v="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54020030078INVERSOR DE CONEXIÓN112239733,500313"/>
  </r>
  <r>
    <n v="3106"/>
    <x v="2"/>
    <s v="INVERSOR DE CONEXIÓN"/>
    <s v="CUMARIBO"/>
    <n v="112239733.50031278"/>
    <n v="1"/>
    <s v="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64020030078INVERSOR DE CONEXIÓN112239733,500313"/>
  </r>
  <r>
    <n v="3107"/>
    <x v="2"/>
    <s v="INVERSOR DE CONEXIÓN"/>
    <s v="CUMARIBO"/>
    <n v="112239733.50031278"/>
    <n v="1"/>
    <s v="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74020030078INVERSOR DE CONEXIÓN112239733,500313"/>
  </r>
  <r>
    <n v="3108"/>
    <x v="2"/>
    <s v="INVERSOR DE CONEXIÓN"/>
    <s v="CUMARIBO"/>
    <n v="112239733.50031278"/>
    <n v="1"/>
    <s v="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84020030078INVERSOR DE CONEXIÓN112239733,500313"/>
  </r>
  <r>
    <n v="3109"/>
    <x v="3"/>
    <s v="ESTRUCTURA DE SOPORTE PARA SISTEMAS HÍBRIDOS A PISO"/>
    <s v="CUMARIBO"/>
    <n v="1140435288.1012845"/>
    <n v="1"/>
    <s v="Estructuras de fijación de paneles en acero estructural galvanizado (&gt;70 micras), para 52 módulos, dimensiones (30,20 m x 3,8m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094040010088ESTRUCTURA DE SOPORTE PARA SISTEMAS HÍBRIDOS A PISO1140435288,10128"/>
  </r>
  <r>
    <n v="3110"/>
    <x v="4"/>
    <s v="Malla a tierra en cable de cobre desnudo Nº 1/0, varillas de cobre de 5/8&quot; x 2.4 m, soldadura exotér"/>
    <s v="CUMARIBO"/>
    <n v="82771305.805010289"/>
    <n v="1"/>
    <s v="Sistema de tierras de la planta solar (IVA Incluido en conductores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04020030033Malla a tierra en cable de cobre desnudo Nº 1/0, varillas de cobre de 5/8&quot; x 2.4 m, soldadura exotér82771305,8050103"/>
  </r>
  <r>
    <n v="3111"/>
    <x v="5"/>
    <s v="CELDA DE INTERRUPCIÓN"/>
    <s v="CUMARIBO"/>
    <n v="341798018.06106472"/>
    <n v="1"/>
    <s v="Celda de interrupcion DM1A_17 kAmp./SF6 con celda de remonte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14030010007CELDA DE INTERRUPCIÓN341798018,061065"/>
  </r>
  <r>
    <n v="3112"/>
    <x v="6"/>
    <s v="TABLERO AC/DC"/>
    <s v="CUMARIBO"/>
    <n v="179105698.84178194"/>
    <n v="1"/>
    <s v="Tablero de distribución de potencia T_1/ 1600 Amperios,800VAC/42 kA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24020030075TABLERO AC/DC179105698,841782"/>
  </r>
  <r>
    <n v="3113"/>
    <x v="6"/>
    <s v="TABLERO AC/DC"/>
    <s v="CUMARIBO"/>
    <n v="179105698.84178194"/>
    <n v="1"/>
    <s v="Tablero de distribución de potencia T_1/ 1600 Amperios,800VAC/42 kA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34020030075TABLERO AC/DC179105698,841782"/>
  </r>
  <r>
    <n v="3114"/>
    <x v="6"/>
    <s v="TABLERO AC/DC"/>
    <s v="CUMARIBO"/>
    <n v="179105698.84178194"/>
    <n v="1"/>
    <s v="Tablero de distribución de potencia T_1/ 1600 Amperios,800VAC/42 kA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44020030075TABLERO AC/DC179105698,841782"/>
  </r>
  <r>
    <n v="3115"/>
    <x v="7"/>
    <s v="TRANSFORMADOR SECO"/>
    <s v="CUMARIBO"/>
    <n v="111159077.12382302"/>
    <n v="1"/>
    <s v="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54030010006TRANSFORMADOR SECO111159077,123823"/>
  </r>
  <r>
    <n v="3116"/>
    <x v="7"/>
    <s v="TRANSFORMADOR SECO"/>
    <s v="CUMARIBO"/>
    <n v="111159077.12382302"/>
    <n v="1"/>
    <s v="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64030010006TRANSFORMADOR SECO111159077,123823"/>
  </r>
  <r>
    <n v="3117"/>
    <x v="7"/>
    <s v="TRANSFORMADOR SECO"/>
    <s v="CUMARIBO"/>
    <n v="111159077.12382302"/>
    <n v="1"/>
    <s v="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74030010006TRANSFORMADOR SECO111159077,123823"/>
  </r>
  <r>
    <n v="3118"/>
    <x v="7"/>
    <s v="TRANSFORMADOR SECO"/>
    <s v="CUMARIBO"/>
    <n v="111159077.12382302"/>
    <n v="1"/>
    <s v="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84030010006TRANSFORMADOR SECO111159077,123823"/>
  </r>
  <r>
    <n v="3119"/>
    <x v="7"/>
    <s v="TRANSFORMADOR SECO"/>
    <s v="CUMARIBO"/>
    <n v="111159077.12382302"/>
    <n v="1"/>
    <s v="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194030010006TRANSFORMADOR SECO111159077,123823"/>
  </r>
  <r>
    <n v="3120"/>
    <x v="8"/>
    <s v="Sistema de comunicaciones, control y monitoreo del sistema híbrido solar fotovoltaico - diésel centr"/>
    <s v="CUMARIBO"/>
    <n v="2384066716.2794724"/>
    <n v="1"/>
    <s v="Sistema de comunicaciones, control y monitoreo del sistema híbrido solar fotovoltaico - diésel centralizado Main Control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04020030031Sistema de comunicaciones, control y monitoreo del sistema híbrido solar fotovoltaico - diésel centr2384066716,27947"/>
  </r>
  <r>
    <n v="3121"/>
    <x v="9"/>
    <s v="CABLE MT. SUBTERRÁNEO"/>
    <s v="CUMARIBO"/>
    <n v="102045640.25946432"/>
    <n v="1"/>
    <s v="Refuerzo acometida existente principal trafo 13,2 KV (IVA incluido en conductores). (Incluye Suministro, transporte e instalación)(cable desalida de la la planta al transformador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14010011152CABLE MT. SUBTERRÁNEO102045640,259464"/>
  </r>
  <r>
    <n v="3122"/>
    <x v="10"/>
    <s v="CABLE DE EXTENCIÓN MT"/>
    <s v="CUMARIBO"/>
    <n v="540978316.68379843"/>
    <n v="1"/>
    <s v="Líneas de extensión en 13,2 kv, 4,2km (Incluye Suministro, transporte e instalación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24010011153CABLE DE EXTENCIÓN MT540978316,683798"/>
  </r>
  <r>
    <n v="3123"/>
    <x v="10"/>
    <s v="CABLE DE EXTENCIÓN MT"/>
    <s v="CUMARIBO"/>
    <n v="540978316.68379843"/>
    <n v="1"/>
    <s v="Líneas de extensión en 13,2 kv, 4,2km (Incluye Suministro, transporte e instalación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34010011153CABLE DE EXTENCIÓN MT540978316,683798"/>
  </r>
  <r>
    <n v="3124"/>
    <x v="11"/>
    <s v="CABLE DE GUARDA MT"/>
    <s v="CUMARIBO"/>
    <n v="95856897.900833368"/>
    <n v="1"/>
    <s v="Cable de guarda y accesorios de montaje para líneas de extensión en 13.2 kV, 4,2km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44010011154CABLE DE GUARDA MT95856897,9008334"/>
  </r>
  <r>
    <n v="3125"/>
    <x v="9"/>
    <s v="CABLE MT. SUBTERRÁNEO"/>
    <s v="CUMARIBO"/>
    <n v="102045640.25946432"/>
    <n v="1"/>
    <s v="Refuerzo acometida existente principal trafo 13,2 KV (IVA incluido en conductores). (Incluye Suministro, transporte e instalación)(cable desalida de la la planta al transformador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54010011152CABLE MT. SUBTERRÁNEO102045640,259464"/>
  </r>
  <r>
    <n v="312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64020030070MEDIDOR BIDIRECCIONAL10655085,8478783"/>
  </r>
  <r>
    <n v="312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74020030070MEDIDOR BIDIRECCIONAL10655085,8478783"/>
  </r>
  <r>
    <n v="312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84020030070MEDIDOR BIDIRECCIONAL10655085,8478783"/>
  </r>
  <r>
    <n v="312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294020030070MEDIDOR BIDIRECCIONAL10655085,8478783"/>
  </r>
  <r>
    <n v="313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04020030070MEDIDOR BIDIRECCIONAL10655085,8478783"/>
  </r>
  <r>
    <n v="313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14020030070MEDIDOR BIDIRECCIONAL10655085,8478783"/>
  </r>
  <r>
    <n v="313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24020030070MEDIDOR BIDIRECCIONAL10655085,8478783"/>
  </r>
  <r>
    <n v="313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34020030070MEDIDOR BIDIRECCIONAL10655085,8478783"/>
  </r>
  <r>
    <n v="313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44020030070MEDIDOR BIDIRECCIONAL10655085,8478783"/>
  </r>
  <r>
    <n v="313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54020030070MEDIDOR BIDIRECCIONAL10655085,8478783"/>
  </r>
  <r>
    <n v="313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64020030070MEDIDOR BIDIRECCIONAL10655085,8478783"/>
  </r>
  <r>
    <n v="313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74020030070MEDIDOR BIDIRECCIONAL10655085,8478783"/>
  </r>
  <r>
    <n v="313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84020030070MEDIDOR BIDIRECCIONAL10655085,8478783"/>
  </r>
  <r>
    <n v="313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394020030070MEDIDOR BIDIRECCIONAL10655085,8478783"/>
  </r>
  <r>
    <n v="314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04020030070MEDIDOR BIDIRECCIONAL10655085,8478783"/>
  </r>
  <r>
    <n v="314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14020030070MEDIDOR BIDIRECCIONAL10655085,8478783"/>
  </r>
  <r>
    <n v="314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24020030070MEDIDOR BIDIRECCIONAL10655085,8478783"/>
  </r>
  <r>
    <n v="314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34020030070MEDIDOR BIDIRECCIONAL10655085,8478783"/>
  </r>
  <r>
    <n v="314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44020030070MEDIDOR BIDIRECCIONAL10655085,8478783"/>
  </r>
  <r>
    <n v="314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54020030070MEDIDOR BIDIRECCIONAL10655085,8478783"/>
  </r>
  <r>
    <n v="314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64020030070MEDIDOR BIDIRECCIONAL10655085,8478783"/>
  </r>
  <r>
    <n v="314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74020030070MEDIDOR BIDIRECCIONAL10655085,8478783"/>
  </r>
  <r>
    <n v="314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84020030070MEDIDOR BIDIRECCIONAL10655085,8478783"/>
  </r>
  <r>
    <n v="314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494020030070MEDIDOR BIDIRECCIONAL10655085,8478783"/>
  </r>
  <r>
    <n v="315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04020030070MEDIDOR BIDIRECCIONAL10655085,8478783"/>
  </r>
  <r>
    <n v="315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14020030070MEDIDOR BIDIRECCIONAL10655085,8478783"/>
  </r>
  <r>
    <n v="315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24020030070MEDIDOR BIDIRECCIONAL10655085,8478783"/>
  </r>
  <r>
    <n v="315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34020030070MEDIDOR BIDIRECCIONAL10655085,8478783"/>
  </r>
  <r>
    <n v="315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44020030070MEDIDOR BIDIRECCIONAL10655085,8478783"/>
  </r>
  <r>
    <n v="315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54020030070MEDIDOR BIDIRECCIONAL10655085,8478783"/>
  </r>
  <r>
    <n v="315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64020030070MEDIDOR BIDIRECCIONAL10655085,8478783"/>
  </r>
  <r>
    <n v="315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74020030070MEDIDOR BIDIRECCIONAL10655085,8478783"/>
  </r>
  <r>
    <n v="315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84020030070MEDIDOR BIDIRECCIONAL10655085,8478783"/>
  </r>
  <r>
    <n v="315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594020030070MEDIDOR BIDIRECCIONAL10655085,8478783"/>
  </r>
  <r>
    <n v="316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04020030070MEDIDOR BIDIRECCIONAL10655085,8478783"/>
  </r>
  <r>
    <n v="316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14020030070MEDIDOR BIDIRECCIONAL10655085,8478783"/>
  </r>
  <r>
    <n v="316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24020030070MEDIDOR BIDIRECCIONAL10655085,8478783"/>
  </r>
  <r>
    <n v="316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34020030070MEDIDOR BIDIRECCIONAL10655085,8478783"/>
  </r>
  <r>
    <n v="316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44020030070MEDIDOR BIDIRECCIONAL10655085,8478783"/>
  </r>
  <r>
    <n v="316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54020030070MEDIDOR BIDIRECCIONAL10655085,8478783"/>
  </r>
  <r>
    <n v="316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64020030070MEDIDOR BIDIRECCIONAL10655085,8478783"/>
  </r>
  <r>
    <n v="316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74020030070MEDIDOR BIDIRECCIONAL10655085,8478783"/>
  </r>
  <r>
    <n v="316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84020030070MEDIDOR BIDIRECCIONAL10655085,8478783"/>
  </r>
  <r>
    <n v="316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694020030070MEDIDOR BIDIRECCIONAL10655085,8478783"/>
  </r>
  <r>
    <n v="317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04020030070MEDIDOR BIDIRECCIONAL10655085,8478783"/>
  </r>
  <r>
    <n v="317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14020030070MEDIDOR BIDIRECCIONAL10655085,8478783"/>
  </r>
  <r>
    <n v="317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24020030070MEDIDOR BIDIRECCIONAL10655085,8478783"/>
  </r>
  <r>
    <n v="317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34020030070MEDIDOR BIDIRECCIONAL10655085,8478783"/>
  </r>
  <r>
    <n v="317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44020030070MEDIDOR BIDIRECCIONAL10655085,8478783"/>
  </r>
  <r>
    <n v="317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54020030070MEDIDOR BIDIRECCIONAL10655085,8478783"/>
  </r>
  <r>
    <n v="317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64020030070MEDIDOR BIDIRECCIONAL10655085,8478783"/>
  </r>
  <r>
    <n v="317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74020030070MEDIDOR BIDIRECCIONAL10655085,8478783"/>
  </r>
  <r>
    <n v="317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84020030070MEDIDOR BIDIRECCIONAL10655085,8478783"/>
  </r>
  <r>
    <n v="317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794020030070MEDIDOR BIDIRECCIONAL10655085,8478783"/>
  </r>
  <r>
    <n v="318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04020030070MEDIDOR BIDIRECCIONAL10655085,8478783"/>
  </r>
  <r>
    <n v="318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14020030070MEDIDOR BIDIRECCIONAL10655085,8478783"/>
  </r>
  <r>
    <n v="318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24020030070MEDIDOR BIDIRECCIONAL10655085,8478783"/>
  </r>
  <r>
    <n v="318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34020030070MEDIDOR BIDIRECCIONAL10655085,8478783"/>
  </r>
  <r>
    <n v="318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44020030070MEDIDOR BIDIRECCIONAL10655085,8478783"/>
  </r>
  <r>
    <n v="318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54020030070MEDIDOR BIDIRECCIONAL10655085,8478783"/>
  </r>
  <r>
    <n v="318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64020030070MEDIDOR BIDIRECCIONAL10655085,8478783"/>
  </r>
  <r>
    <n v="318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74020030070MEDIDOR BIDIRECCIONAL10655085,8478783"/>
  </r>
  <r>
    <n v="318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84020030070MEDIDOR BIDIRECCIONAL10655085,8478783"/>
  </r>
  <r>
    <n v="318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894020030070MEDIDOR BIDIRECCIONAL10655085,8478783"/>
  </r>
  <r>
    <n v="319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04020030070MEDIDOR BIDIRECCIONAL10655085,8478783"/>
  </r>
  <r>
    <n v="319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14020030070MEDIDOR BIDIRECCIONAL10655085,8478783"/>
  </r>
  <r>
    <n v="319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24020030070MEDIDOR BIDIRECCIONAL10655085,8478783"/>
  </r>
  <r>
    <n v="319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34020030070MEDIDOR BIDIRECCIONAL10655085,8478783"/>
  </r>
  <r>
    <n v="319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44020030070MEDIDOR BIDIRECCIONAL10655085,8478783"/>
  </r>
  <r>
    <n v="319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54020030070MEDIDOR BIDIRECCIONAL10655085,8478783"/>
  </r>
  <r>
    <n v="319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64020030070MEDIDOR BIDIRECCIONAL10655085,8478783"/>
  </r>
  <r>
    <n v="319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74020030070MEDIDOR BIDIRECCIONAL10655085,8478783"/>
  </r>
  <r>
    <n v="319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84020030070MEDIDOR BIDIRECCIONAL10655085,8478783"/>
  </r>
  <r>
    <n v="319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1994020030070MEDIDOR BIDIRECCIONAL10655085,8478783"/>
  </r>
  <r>
    <n v="320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04020030070MEDIDOR BIDIRECCIONAL10655085,8478783"/>
  </r>
  <r>
    <n v="320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14020030070MEDIDOR BIDIRECCIONAL10655085,8478783"/>
  </r>
  <r>
    <n v="320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24020030070MEDIDOR BIDIRECCIONAL10655085,8478783"/>
  </r>
  <r>
    <n v="320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34020030070MEDIDOR BIDIRECCIONAL10655085,8478783"/>
  </r>
  <r>
    <n v="320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44020030070MEDIDOR BIDIRECCIONAL10655085,8478783"/>
  </r>
  <r>
    <n v="320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54020030070MEDIDOR BIDIRECCIONAL10655085,8478783"/>
  </r>
  <r>
    <n v="320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64020030070MEDIDOR BIDIRECCIONAL10655085,8478783"/>
  </r>
  <r>
    <n v="320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74020030070MEDIDOR BIDIRECCIONAL10655085,8478783"/>
  </r>
  <r>
    <n v="320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84020030070MEDIDOR BIDIRECCIONAL10655085,8478783"/>
  </r>
  <r>
    <n v="320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094020030070MEDIDOR BIDIRECCIONAL10655085,8478783"/>
  </r>
  <r>
    <n v="321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04020030070MEDIDOR BIDIRECCIONAL10655085,8478783"/>
  </r>
  <r>
    <n v="321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14020030070MEDIDOR BIDIRECCIONAL10655085,8478783"/>
  </r>
  <r>
    <n v="321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24020030070MEDIDOR BIDIRECCIONAL10655085,8478783"/>
  </r>
  <r>
    <n v="321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34020030070MEDIDOR BIDIRECCIONAL10655085,8478783"/>
  </r>
  <r>
    <n v="3214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44020030070MEDIDOR BIDIRECCIONAL10655085,8478783"/>
  </r>
  <r>
    <n v="3215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54020030070MEDIDOR BIDIRECCIONAL10655085,8478783"/>
  </r>
  <r>
    <n v="3216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64020030070MEDIDOR BIDIRECCIONAL10655085,8478783"/>
  </r>
  <r>
    <n v="3217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74020030070MEDIDOR BIDIRECCIONAL10655085,8478783"/>
  </r>
  <r>
    <n v="3218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84020030070MEDIDOR BIDIRECCIONAL10655085,8478783"/>
  </r>
  <r>
    <n v="3219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194020030070MEDIDOR BIDIRECCIONAL10655085,8478783"/>
  </r>
  <r>
    <n v="3220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04020030070MEDIDOR BIDIRECCIONAL10655085,8478783"/>
  </r>
  <r>
    <n v="3221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14020030070MEDIDOR BIDIRECCIONAL10655085,8478783"/>
  </r>
  <r>
    <n v="3222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24020030070MEDIDOR BIDIRECCIONAL10655085,8478783"/>
  </r>
  <r>
    <n v="3223"/>
    <x v="12"/>
    <s v="MEDIDOR BIDIRECCIONAL"/>
    <s v="CUMARIBO"/>
    <n v="10655085.847878329"/>
    <n v="1"/>
    <s v="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34020030070MEDIDOR BIDIRECCIONAL10655085,8478783"/>
  </r>
  <r>
    <n v="3224"/>
    <x v="13"/>
    <s v="GRUPO ELECTRÓGENO CON COMPONENTE"/>
    <s v="CUMARIBO"/>
    <n v="1395074616.3921113"/>
    <n v="1"/>
    <s v="Planta generadora stand by 750 KW/440 V, incluidos accesos se batería arranque, válvulas de corte combustible, soportes anti vibratorios, cabina antruidos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44020010016GRUPO ELECTRÓGENO CON COMPONENTE1395074616,39211"/>
  </r>
  <r>
    <n v="3225"/>
    <x v="13"/>
    <s v="GRUPO ELECTRÓGENO CON COMPONENTE"/>
    <s v="CUMARIBO"/>
    <n v="1395074616.3921113"/>
    <n v="1"/>
    <s v="Planta generadora stand by 750 KW/440 V, incluidos accesos se batería arranque, válvulas de corte combustible, soportes anti vibratorios, cabina antruidos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54020010016GRUPO ELECTRÓGENO CON COMPONENTE1395074616,39211"/>
  </r>
  <r>
    <n v="3226"/>
    <x v="13"/>
    <s v="GRUPO ELECTRÓGENO CON COMPONENTE"/>
    <s v="CUMARIBO"/>
    <n v="1395074616.3921113"/>
    <n v="1"/>
    <s v="Planta generadora stand by 750 KW/440 V, incluidos accesos se batería arranque, válvulas de corte combustible, soportes anti vibratorios, cabina antruidos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64020010016GRUPO ELECTRÓGENO CON COMPONENTE1395074616,39211"/>
  </r>
  <r>
    <n v="3227"/>
    <x v="14"/>
    <s v="Caseta en estructura para albergar equipos"/>
    <s v="CUMARIBO"/>
    <n v="629483310.00228262"/>
    <n v="1"/>
    <s v="Caseta en estructura para albergar equipos del sistema híbrido solar fotovoltaico - diésel centralizado, Cerramiento perimetral, sistema y tablero de servicios auxiliares (Sistema RCI, Aire acondicionado, UPS, Iluminación)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73020010006Caseta en estructura para albergar equipos629483310,002283"/>
  </r>
  <r>
    <n v="3228"/>
    <x v="15"/>
    <s v="TANQUE DE COMBUSTIBLE GRUPO ELECTRÓGENOS"/>
    <s v="CUMARIBO"/>
    <n v="151214879.93838218"/>
    <n v="1"/>
    <s v="Sistema de suministro y abastecimiento de combustible,  Sistema de filtración Nanotec y mantenimiento de tanques principale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"/>
    <s v="32284020010017TANQUE DE COMBUSTIBLE GRUPO ELECTRÓGENOS151214879,93838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a dinámica2" cacheId="0" applyNumberFormats="0" applyBorderFormats="0" applyFontFormats="0" applyPatternFormats="0" applyAlignmentFormats="0" applyWidthHeightFormats="1" dataCaption="Valores" grandTotalCaption="TOTAL" updatedVersion="5" minRefreshableVersion="3" useAutoFormatting="1" itemPrintTitles="1" createdVersion="5" indent="0" compact="0" compactData="0" gridDropZones="1" multipleFieldFilters="0">
  <location ref="K2:M20" firstHeaderRow="1" firstDataRow="2" firstDataCol="1"/>
  <pivotFields count="8">
    <pivotField compact="0" outline="0" showAll="0"/>
    <pivotField axis="axisRow" dataField="1" compact="0" outline="0" showAll="0">
      <items count="17">
        <item x="14"/>
        <item x="9"/>
        <item x="10"/>
        <item x="11"/>
        <item x="13"/>
        <item x="15"/>
        <item x="8"/>
        <item x="4"/>
        <item x="1"/>
        <item x="12"/>
        <item x="0"/>
        <item x="6"/>
        <item x="2"/>
        <item x="7"/>
        <item x="5"/>
        <item x="3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</pivotFields>
  <rowFields count="1">
    <field x="1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-2"/>
  </colFields>
  <colItems count="2">
    <i>
      <x/>
    </i>
    <i i="1">
      <x v="1"/>
    </i>
  </colItems>
  <dataFields count="2">
    <dataField name="Cuenta de CÓDIGO ARTÍCULO" fld="1" subtotal="count" baseField="1" baseItem="0" numFmtId="3"/>
    <dataField name="Suma de VALOR UNITARIO" fld="4" baseField="1" baseItem="0" numFmtId="166"/>
  </dataFields>
  <formats count="6">
    <format dxfId="5">
      <pivotArea outline="0" fieldPosition="0">
        <references count="2">
          <reference field="4294967294" count="1" selected="0">
            <x v="1"/>
          </reference>
          <reference field="1" count="1" selected="0">
            <x v="8"/>
          </reference>
        </references>
      </pivotArea>
    </format>
    <format dxfId="4">
      <pivotArea outline="0" fieldPosition="0">
        <references count="2">
          <reference field="4294967294" count="1" selected="0">
            <x v="1"/>
          </reference>
          <reference field="1" count="1" selected="0">
            <x v="10"/>
          </reference>
        </references>
      </pivotArea>
    </format>
    <format dxfId="3">
      <pivotArea outline="0" fieldPosition="0">
        <references count="2">
          <reference field="4294967294" count="1" selected="0">
            <x v="1"/>
          </reference>
          <reference field="1" count="1" selected="0">
            <x v="12"/>
          </reference>
        </references>
      </pivotArea>
    </format>
    <format dxfId="2">
      <pivotArea outline="0" fieldPosition="0">
        <references count="2">
          <reference field="4294967294" count="1" selected="0">
            <x v="1"/>
          </reference>
          <reference field="1" count="1" selected="0">
            <x v="15"/>
          </reference>
        </references>
      </pivotArea>
    </format>
    <format dxfId="1">
      <pivotArea outline="0" fieldPosition="0">
        <references count="2">
          <reference field="4294967294" count="1" selected="0">
            <x v="1"/>
          </reference>
          <reference field="1" count="1" selected="0">
            <x v="7"/>
          </reference>
        </references>
      </pivotArea>
    </format>
    <format dxfId="0">
      <pivotArea outline="0" fieldPosition="0">
        <references count="2">
          <reference field="4294967294" count="1" selected="0">
            <x v="1"/>
          </reference>
          <reference field="1" count="1" selected="0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zoomScale="150" zoomScaleNormal="150" workbookViewId="0">
      <selection sqref="A1:G1"/>
    </sheetView>
  </sheetViews>
  <sheetFormatPr baseColWidth="10" defaultRowHeight="15" x14ac:dyDescent="0.25"/>
  <cols>
    <col min="1" max="1" width="5.42578125" bestFit="1" customWidth="1"/>
    <col min="2" max="2" width="22" bestFit="1" customWidth="1"/>
    <col min="3" max="3" width="53.7109375" customWidth="1"/>
    <col min="4" max="4" width="13.28515625" customWidth="1"/>
    <col min="5" max="5" width="14.140625" bestFit="1" customWidth="1"/>
    <col min="6" max="6" width="16.5703125" bestFit="1" customWidth="1"/>
    <col min="7" max="7" width="18" bestFit="1" customWidth="1"/>
    <col min="8" max="8" width="19" customWidth="1"/>
    <col min="9" max="9" width="17.85546875" bestFit="1" customWidth="1"/>
  </cols>
  <sheetData>
    <row r="1" spans="1:9" ht="15.75" thickBot="1" x14ac:dyDescent="0.3">
      <c r="A1" s="49" t="s">
        <v>0</v>
      </c>
      <c r="B1" s="50"/>
      <c r="C1" s="50"/>
      <c r="D1" s="50"/>
      <c r="E1" s="50"/>
      <c r="F1" s="50"/>
      <c r="G1" s="51"/>
    </row>
    <row r="2" spans="1:9" ht="16.5" thickBot="1" x14ac:dyDescent="0.3">
      <c r="A2" s="52" t="s">
        <v>1</v>
      </c>
      <c r="B2" s="53"/>
      <c r="C2" s="53"/>
      <c r="D2" s="53"/>
      <c r="E2" s="53"/>
      <c r="F2" s="53"/>
      <c r="G2" s="54"/>
    </row>
    <row r="3" spans="1:9" ht="26.25" thickBot="1" x14ac:dyDescent="0.3">
      <c r="A3" s="1" t="s">
        <v>2</v>
      </c>
      <c r="B3" s="2" t="s">
        <v>3</v>
      </c>
      <c r="C3" s="2" t="s">
        <v>4</v>
      </c>
      <c r="D3" s="55" t="s">
        <v>5</v>
      </c>
      <c r="E3" s="56"/>
      <c r="F3" s="2"/>
      <c r="G3" s="3" t="s">
        <v>6</v>
      </c>
      <c r="H3" s="4"/>
    </row>
    <row r="4" spans="1:9" ht="26.25" thickBot="1" x14ac:dyDescent="0.3">
      <c r="A4" s="5">
        <v>1</v>
      </c>
      <c r="B4" s="6"/>
      <c r="C4" s="6" t="s">
        <v>7</v>
      </c>
      <c r="D4" s="6" t="s">
        <v>8</v>
      </c>
      <c r="E4" s="6" t="s">
        <v>29</v>
      </c>
      <c r="F4" s="7" t="s">
        <v>10</v>
      </c>
      <c r="G4" s="8">
        <f>SUM(G5:G17)</f>
        <v>14336355647.087227</v>
      </c>
      <c r="H4" s="23"/>
      <c r="I4" s="23"/>
    </row>
    <row r="5" spans="1:9" ht="39" thickBot="1" x14ac:dyDescent="0.3">
      <c r="A5" s="9">
        <v>1.1000000000000001</v>
      </c>
      <c r="B5" s="10" t="s">
        <v>11</v>
      </c>
      <c r="C5" s="11" t="s">
        <v>33</v>
      </c>
      <c r="D5" s="12">
        <v>3094</v>
      </c>
      <c r="E5" s="12" t="s">
        <v>9</v>
      </c>
      <c r="F5" s="13">
        <f t="shared" ref="F5:F17" si="0">G5/D5</f>
        <v>1111447.3140353274</v>
      </c>
      <c r="G5" s="14">
        <v>3438817989.6253033</v>
      </c>
      <c r="H5" s="23"/>
    </row>
    <row r="6" spans="1:9" ht="39" thickBot="1" x14ac:dyDescent="0.3">
      <c r="A6" s="9">
        <v>1.2</v>
      </c>
      <c r="B6" s="10" t="s">
        <v>12</v>
      </c>
      <c r="C6" s="11" t="s">
        <v>34</v>
      </c>
      <c r="D6" s="12">
        <v>7</v>
      </c>
      <c r="E6" s="12" t="s">
        <v>9</v>
      </c>
      <c r="F6" s="13">
        <f t="shared" si="0"/>
        <v>703727988.87078977</v>
      </c>
      <c r="G6" s="14">
        <v>4926095922.0955286</v>
      </c>
      <c r="H6" s="23"/>
    </row>
    <row r="7" spans="1:9" ht="39" thickBot="1" x14ac:dyDescent="0.3">
      <c r="A7" s="9">
        <v>1.3</v>
      </c>
      <c r="B7" s="10" t="s">
        <v>13</v>
      </c>
      <c r="C7" s="11" t="s">
        <v>35</v>
      </c>
      <c r="D7" s="12">
        <v>7</v>
      </c>
      <c r="E7" s="12" t="s">
        <v>9</v>
      </c>
      <c r="F7" s="13">
        <f t="shared" si="0"/>
        <v>112239733.50031278</v>
      </c>
      <c r="G7" s="14">
        <v>785678134.5021894</v>
      </c>
      <c r="H7" s="23"/>
    </row>
    <row r="8" spans="1:9" ht="39" thickBot="1" x14ac:dyDescent="0.3">
      <c r="A8" s="9">
        <v>1.4</v>
      </c>
      <c r="B8" s="10" t="s">
        <v>14</v>
      </c>
      <c r="C8" s="11" t="s">
        <v>36</v>
      </c>
      <c r="D8" s="12">
        <v>59.5</v>
      </c>
      <c r="E8" s="12" t="s">
        <v>9</v>
      </c>
      <c r="F8" s="13">
        <f t="shared" si="0"/>
        <v>19166979.631954361</v>
      </c>
      <c r="G8" s="14">
        <v>1140435288.1012845</v>
      </c>
      <c r="H8" s="23"/>
    </row>
    <row r="9" spans="1:9" ht="26.25" thickBot="1" x14ac:dyDescent="0.3">
      <c r="A9" s="9">
        <v>1.5</v>
      </c>
      <c r="B9" s="10" t="s">
        <v>15</v>
      </c>
      <c r="C9" s="11" t="s">
        <v>37</v>
      </c>
      <c r="D9" s="12">
        <v>1</v>
      </c>
      <c r="E9" s="12" t="s">
        <v>9</v>
      </c>
      <c r="F9" s="13">
        <f t="shared" si="0"/>
        <v>82771305.805010289</v>
      </c>
      <c r="G9" s="14">
        <v>82771305.805010289</v>
      </c>
      <c r="H9" s="23"/>
    </row>
    <row r="10" spans="1:9" ht="26.25" thickBot="1" x14ac:dyDescent="0.3">
      <c r="A10" s="20">
        <v>1.6</v>
      </c>
      <c r="B10" s="26" t="s">
        <v>16</v>
      </c>
      <c r="C10" s="11" t="s">
        <v>38</v>
      </c>
      <c r="D10" s="12">
        <v>1</v>
      </c>
      <c r="E10" s="12" t="s">
        <v>9</v>
      </c>
      <c r="F10" s="25">
        <f t="shared" si="0"/>
        <v>341798018.06106472</v>
      </c>
      <c r="G10" s="24">
        <v>341798018.06106472</v>
      </c>
      <c r="H10" s="23"/>
    </row>
    <row r="11" spans="1:9" ht="39" thickBot="1" x14ac:dyDescent="0.3">
      <c r="A11" s="9">
        <v>1.7</v>
      </c>
      <c r="B11" s="15" t="s">
        <v>17</v>
      </c>
      <c r="C11" s="11" t="s">
        <v>39</v>
      </c>
      <c r="D11" s="12">
        <v>1</v>
      </c>
      <c r="E11" s="12" t="s">
        <v>9</v>
      </c>
      <c r="F11" s="13">
        <f t="shared" si="0"/>
        <v>179105698.84178194</v>
      </c>
      <c r="G11" s="14">
        <v>179105698.84178194</v>
      </c>
      <c r="H11" s="23"/>
    </row>
    <row r="12" spans="1:9" ht="39" thickBot="1" x14ac:dyDescent="0.3">
      <c r="A12" s="9">
        <v>1.8</v>
      </c>
      <c r="B12" s="10" t="s">
        <v>17</v>
      </c>
      <c r="C12" s="11" t="s">
        <v>40</v>
      </c>
      <c r="D12" s="12">
        <v>1</v>
      </c>
      <c r="E12" s="12" t="s">
        <v>9</v>
      </c>
      <c r="F12" s="13">
        <f t="shared" si="0"/>
        <v>403985369.65659702</v>
      </c>
      <c r="G12" s="14">
        <v>403985369.65659702</v>
      </c>
      <c r="H12" s="23"/>
    </row>
    <row r="13" spans="1:9" ht="26.25" thickBot="1" x14ac:dyDescent="0.3">
      <c r="A13" s="9">
        <v>1.9</v>
      </c>
      <c r="B13" s="10" t="s">
        <v>17</v>
      </c>
      <c r="C13" s="11" t="s">
        <v>41</v>
      </c>
      <c r="D13" s="12">
        <v>1</v>
      </c>
      <c r="E13" s="12" t="s">
        <v>9</v>
      </c>
      <c r="F13" s="13">
        <f t="shared" si="0"/>
        <v>176755203.30034864</v>
      </c>
      <c r="G13" s="14">
        <v>176755203.30034864</v>
      </c>
      <c r="H13" s="23"/>
    </row>
    <row r="14" spans="1:9" ht="39" thickBot="1" x14ac:dyDescent="0.3">
      <c r="A14" s="9">
        <v>1.1000000000000001</v>
      </c>
      <c r="B14" s="10" t="s">
        <v>18</v>
      </c>
      <c r="C14" s="11" t="s">
        <v>42</v>
      </c>
      <c r="D14" s="12">
        <v>1</v>
      </c>
      <c r="E14" s="12" t="s">
        <v>9</v>
      </c>
      <c r="F14" s="13">
        <f t="shared" si="0"/>
        <v>111159077.12382302</v>
      </c>
      <c r="G14" s="14">
        <v>111159077.12382302</v>
      </c>
      <c r="H14" s="23"/>
    </row>
    <row r="15" spans="1:9" ht="39" thickBot="1" x14ac:dyDescent="0.3">
      <c r="A15" s="9">
        <v>1.1100000000000001</v>
      </c>
      <c r="B15" s="10" t="s">
        <v>18</v>
      </c>
      <c r="C15" s="11" t="s">
        <v>43</v>
      </c>
      <c r="D15" s="12">
        <v>2</v>
      </c>
      <c r="E15" s="12" t="s">
        <v>9</v>
      </c>
      <c r="F15" s="13">
        <f t="shared" si="0"/>
        <v>83643767.680253208</v>
      </c>
      <c r="G15" s="14">
        <v>167287535.36050642</v>
      </c>
      <c r="H15" s="23"/>
    </row>
    <row r="16" spans="1:9" ht="39" thickBot="1" x14ac:dyDescent="0.3">
      <c r="A16" s="9">
        <v>1.1200000000000001</v>
      </c>
      <c r="B16" s="10" t="s">
        <v>18</v>
      </c>
      <c r="C16" s="11" t="s">
        <v>44</v>
      </c>
      <c r="D16" s="12">
        <v>2</v>
      </c>
      <c r="E16" s="12" t="s">
        <v>9</v>
      </c>
      <c r="F16" s="13">
        <f t="shared" si="0"/>
        <v>99199694.167158753</v>
      </c>
      <c r="G16" s="14">
        <v>198399388.33431751</v>
      </c>
      <c r="H16" s="23"/>
    </row>
    <row r="17" spans="1:8" ht="39" thickBot="1" x14ac:dyDescent="0.3">
      <c r="A17" s="9">
        <v>1.1299999999999999</v>
      </c>
      <c r="B17" s="16" t="s">
        <v>19</v>
      </c>
      <c r="C17" s="11" t="s">
        <v>45</v>
      </c>
      <c r="D17" s="12">
        <v>1</v>
      </c>
      <c r="E17" s="12" t="s">
        <v>9</v>
      </c>
      <c r="F17" s="13">
        <f t="shared" si="0"/>
        <v>2384066716.2794724</v>
      </c>
      <c r="G17" s="14">
        <v>2384066716.2794724</v>
      </c>
      <c r="H17" s="23"/>
    </row>
    <row r="18" spans="1:8" ht="15.75" thickBot="1" x14ac:dyDescent="0.3">
      <c r="A18" s="5">
        <v>2</v>
      </c>
      <c r="B18" s="6"/>
      <c r="C18" s="6" t="s">
        <v>32</v>
      </c>
      <c r="D18" s="17"/>
      <c r="E18" s="17"/>
      <c r="F18" s="13"/>
      <c r="G18" s="18">
        <f>SUM(G19:G23)</f>
        <v>910941110.47006917</v>
      </c>
      <c r="H18" s="23"/>
    </row>
    <row r="19" spans="1:8" ht="39" thickBot="1" x14ac:dyDescent="0.3">
      <c r="A19" s="20">
        <v>2.1</v>
      </c>
      <c r="B19" s="26" t="s">
        <v>56</v>
      </c>
      <c r="C19" s="11" t="s">
        <v>58</v>
      </c>
      <c r="D19" s="12">
        <v>1</v>
      </c>
      <c r="E19" s="12" t="s">
        <v>31</v>
      </c>
      <c r="F19" s="25">
        <f>G19/D19</f>
        <v>102045640.25946432</v>
      </c>
      <c r="G19" s="24">
        <v>102045640.25946432</v>
      </c>
      <c r="H19" s="23"/>
    </row>
    <row r="20" spans="1:8" ht="39" thickBot="1" x14ac:dyDescent="0.3">
      <c r="A20" s="20" t="s">
        <v>20</v>
      </c>
      <c r="B20" s="21" t="s">
        <v>57</v>
      </c>
      <c r="C20" s="11" t="s">
        <v>46</v>
      </c>
      <c r="D20" s="12">
        <v>4.2</v>
      </c>
      <c r="E20" s="12" t="s">
        <v>30</v>
      </c>
      <c r="F20" s="25">
        <f>G20/D20</f>
        <v>128804361.1151901</v>
      </c>
      <c r="G20" s="24">
        <v>540978316.68379843</v>
      </c>
      <c r="H20" s="23"/>
    </row>
    <row r="21" spans="1:8" ht="39" thickBot="1" x14ac:dyDescent="0.3">
      <c r="A21" s="20">
        <v>2.2999999999999998</v>
      </c>
      <c r="B21" s="21" t="s">
        <v>57</v>
      </c>
      <c r="C21" s="11" t="s">
        <v>47</v>
      </c>
      <c r="D21" s="12">
        <v>0.85</v>
      </c>
      <c r="E21" s="12" t="s">
        <v>30</v>
      </c>
      <c r="F21" s="25">
        <f>G21/D21</f>
        <v>139459613.33281165</v>
      </c>
      <c r="G21" s="24">
        <v>118540671.33288991</v>
      </c>
      <c r="H21" s="23"/>
    </row>
    <row r="22" spans="1:8" ht="39" thickBot="1" x14ac:dyDescent="0.3">
      <c r="A22" s="20">
        <v>2.4</v>
      </c>
      <c r="B22" s="26" t="s">
        <v>54</v>
      </c>
      <c r="C22" s="11" t="s">
        <v>48</v>
      </c>
      <c r="D22" s="12">
        <v>4.2</v>
      </c>
      <c r="E22" s="12" t="s">
        <v>30</v>
      </c>
      <c r="F22" s="25">
        <f>G22/D22</f>
        <v>22823070.928769849</v>
      </c>
      <c r="G22" s="24">
        <v>95856897.900833368</v>
      </c>
      <c r="H22" s="23"/>
    </row>
    <row r="23" spans="1:8" ht="39" thickBot="1" x14ac:dyDescent="0.3">
      <c r="A23" s="20">
        <v>2.5</v>
      </c>
      <c r="B23" s="21" t="s">
        <v>55</v>
      </c>
      <c r="C23" s="11" t="s">
        <v>59</v>
      </c>
      <c r="D23" s="12">
        <v>1</v>
      </c>
      <c r="E23" s="12" t="s">
        <v>31</v>
      </c>
      <c r="F23" s="25">
        <f>G23/D23</f>
        <v>53519584.293083094</v>
      </c>
      <c r="G23" s="24">
        <v>53519584.293083094</v>
      </c>
      <c r="H23" s="23"/>
    </row>
    <row r="24" spans="1:8" ht="15.75" thickBot="1" x14ac:dyDescent="0.3">
      <c r="A24" s="5">
        <v>3</v>
      </c>
      <c r="B24" s="6"/>
      <c r="C24" s="6" t="s">
        <v>21</v>
      </c>
      <c r="D24" s="6"/>
      <c r="E24" s="6"/>
      <c r="F24" s="13"/>
      <c r="G24" s="18">
        <f>SUM(G25)</f>
        <v>1044198413.0920763</v>
      </c>
    </row>
    <row r="25" spans="1:8" ht="51.75" thickBot="1" x14ac:dyDescent="0.3">
      <c r="A25" s="20">
        <v>3.1</v>
      </c>
      <c r="B25" s="21" t="s">
        <v>22</v>
      </c>
      <c r="C25" s="11" t="s">
        <v>49</v>
      </c>
      <c r="D25" s="12">
        <v>98</v>
      </c>
      <c r="E25" s="12" t="s">
        <v>9</v>
      </c>
      <c r="F25" s="13">
        <f>G25/D25</f>
        <v>10655085.847878329</v>
      </c>
      <c r="G25" s="24">
        <v>1044198413.0920763</v>
      </c>
      <c r="H25" s="23"/>
    </row>
    <row r="26" spans="1:8" ht="15.75" thickBot="1" x14ac:dyDescent="0.3">
      <c r="A26" s="5">
        <v>4</v>
      </c>
      <c r="B26" s="6"/>
      <c r="C26" s="6" t="s">
        <v>23</v>
      </c>
      <c r="D26" s="6"/>
      <c r="E26" s="6"/>
      <c r="F26" s="13"/>
      <c r="G26" s="18">
        <f>SUM(G27:G28)</f>
        <v>3412452674.4075136</v>
      </c>
    </row>
    <row r="27" spans="1:8" ht="51.75" thickBot="1" x14ac:dyDescent="0.3">
      <c r="A27" s="20">
        <v>4.0999999999999996</v>
      </c>
      <c r="B27" s="21" t="s">
        <v>24</v>
      </c>
      <c r="C27" s="11" t="s">
        <v>50</v>
      </c>
      <c r="D27" s="12">
        <v>1</v>
      </c>
      <c r="E27" s="12" t="s">
        <v>9</v>
      </c>
      <c r="F27" s="13">
        <f>G27/D27</f>
        <v>1395074616.3921113</v>
      </c>
      <c r="G27" s="19">
        <v>1395074616.3921113</v>
      </c>
      <c r="H27" s="23"/>
    </row>
    <row r="28" spans="1:8" ht="51.75" thickBot="1" x14ac:dyDescent="0.3">
      <c r="A28" s="20">
        <v>4.2</v>
      </c>
      <c r="B28" s="21" t="s">
        <v>24</v>
      </c>
      <c r="C28" s="11" t="s">
        <v>51</v>
      </c>
      <c r="D28" s="12">
        <v>2</v>
      </c>
      <c r="E28" s="12" t="s">
        <v>9</v>
      </c>
      <c r="F28" s="13">
        <f>G28/D28</f>
        <v>1008689029.007701</v>
      </c>
      <c r="G28" s="19">
        <v>2017378058.0154021</v>
      </c>
      <c r="H28" s="23"/>
    </row>
    <row r="29" spans="1:8" ht="15.75" thickBot="1" x14ac:dyDescent="0.3">
      <c r="A29" s="5">
        <v>5</v>
      </c>
      <c r="B29" s="6"/>
      <c r="C29" s="6" t="s">
        <v>25</v>
      </c>
      <c r="D29" s="6"/>
      <c r="E29" s="6"/>
      <c r="F29" s="13"/>
      <c r="G29" s="18">
        <f>SUM(G30:G31)</f>
        <v>780698189.94066477</v>
      </c>
    </row>
    <row r="30" spans="1:8" ht="64.5" thickBot="1" x14ac:dyDescent="0.3">
      <c r="A30" s="20">
        <v>5.0999999999999996</v>
      </c>
      <c r="B30" s="21" t="s">
        <v>26</v>
      </c>
      <c r="C30" s="11" t="s">
        <v>52</v>
      </c>
      <c r="D30" s="12">
        <v>1</v>
      </c>
      <c r="E30" s="12" t="s">
        <v>31</v>
      </c>
      <c r="F30" s="25">
        <f>G30/D30</f>
        <v>629483310.00228262</v>
      </c>
      <c r="G30" s="24">
        <v>629483310.00228262</v>
      </c>
      <c r="H30" s="23"/>
    </row>
    <row r="31" spans="1:8" ht="39" thickBot="1" x14ac:dyDescent="0.3">
      <c r="A31" s="20">
        <v>5.2</v>
      </c>
      <c r="B31" s="21" t="s">
        <v>27</v>
      </c>
      <c r="C31" s="11" t="s">
        <v>53</v>
      </c>
      <c r="D31" s="12">
        <v>1</v>
      </c>
      <c r="E31" s="12" t="s">
        <v>9</v>
      </c>
      <c r="F31" s="13">
        <f>G31/D31</f>
        <v>151214879.93838218</v>
      </c>
      <c r="G31" s="19">
        <v>151214879.93838218</v>
      </c>
      <c r="H31" s="23"/>
    </row>
    <row r="32" spans="1:8" ht="15.75" thickBot="1" x14ac:dyDescent="0.3">
      <c r="A32" s="57" t="s">
        <v>28</v>
      </c>
      <c r="B32" s="58"/>
      <c r="C32" s="58"/>
      <c r="D32" s="58"/>
      <c r="E32" s="59"/>
      <c r="F32" s="13">
        <v>0</v>
      </c>
      <c r="G32" s="22">
        <f>G29+G26+G24+G18+G4</f>
        <v>20484646034.997551</v>
      </c>
      <c r="H32" s="23"/>
    </row>
  </sheetData>
  <mergeCells count="4">
    <mergeCell ref="A1:G1"/>
    <mergeCell ref="A2:G2"/>
    <mergeCell ref="D3:E3"/>
    <mergeCell ref="A32:E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J39"/>
  <sheetViews>
    <sheetView tabSelected="1" zoomScaleNormal="100" workbookViewId="0">
      <selection activeCell="A3" sqref="A3"/>
    </sheetView>
  </sheetViews>
  <sheetFormatPr baseColWidth="10" defaultRowHeight="15" x14ac:dyDescent="0.25"/>
  <cols>
    <col min="1" max="1" width="5.42578125" bestFit="1" customWidth="1"/>
    <col min="2" max="2" width="13.7109375" customWidth="1"/>
    <col min="3" max="3" width="25.85546875" style="63" customWidth="1"/>
    <col min="4" max="4" width="22" bestFit="1" customWidth="1"/>
    <col min="5" max="5" width="53.7109375" customWidth="1"/>
    <col min="6" max="6" width="13.28515625" customWidth="1"/>
    <col min="7" max="8" width="16.5703125" bestFit="1" customWidth="1"/>
    <col min="9" max="9" width="18" bestFit="1" customWidth="1"/>
    <col min="10" max="10" width="19" customWidth="1"/>
  </cols>
  <sheetData>
    <row r="1" spans="1:10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</row>
    <row r="2" spans="1:10" ht="15.75" x14ac:dyDescent="0.25">
      <c r="A2" s="61" t="s">
        <v>1</v>
      </c>
      <c r="B2" s="61"/>
      <c r="C2" s="61"/>
      <c r="D2" s="61"/>
      <c r="E2" s="61"/>
      <c r="F2" s="61"/>
      <c r="G2" s="61"/>
      <c r="H2" s="61"/>
      <c r="I2" s="61"/>
    </row>
    <row r="3" spans="1:10" ht="38.25" x14ac:dyDescent="0.25">
      <c r="A3" s="27" t="s">
        <v>60</v>
      </c>
      <c r="B3" s="27" t="s">
        <v>61</v>
      </c>
      <c r="C3" s="27" t="s">
        <v>62</v>
      </c>
      <c r="D3" s="27" t="s">
        <v>3</v>
      </c>
      <c r="E3" s="28" t="s">
        <v>63</v>
      </c>
      <c r="F3" s="27" t="s">
        <v>64</v>
      </c>
      <c r="G3" s="27" t="s">
        <v>65</v>
      </c>
      <c r="H3" s="27" t="s">
        <v>8</v>
      </c>
      <c r="I3" s="27" t="s">
        <v>66</v>
      </c>
      <c r="J3" s="4" t="s">
        <v>116</v>
      </c>
    </row>
    <row r="4" spans="1:10" ht="140.25" x14ac:dyDescent="0.25">
      <c r="A4" s="36">
        <v>1</v>
      </c>
      <c r="B4" s="36">
        <v>4020030071</v>
      </c>
      <c r="C4" s="38" t="s">
        <v>67</v>
      </c>
      <c r="D4" s="36" t="s">
        <v>11</v>
      </c>
      <c r="E4" s="29" t="s">
        <v>84</v>
      </c>
      <c r="F4" s="30" t="s">
        <v>9</v>
      </c>
      <c r="G4" s="31">
        <f t="shared" ref="G4:G10" si="0">I4/H4</f>
        <v>1111447.3140353274</v>
      </c>
      <c r="H4" s="30">
        <v>3094</v>
      </c>
      <c r="I4" s="32">
        <v>3438817989.6253033</v>
      </c>
      <c r="J4" s="23" t="s">
        <v>83</v>
      </c>
    </row>
    <row r="5" spans="1:10" ht="140.25" x14ac:dyDescent="0.25">
      <c r="A5" s="36">
        <f>+A4+H4+1</f>
        <v>3096</v>
      </c>
      <c r="B5" s="36">
        <v>4020030046</v>
      </c>
      <c r="C5" s="38" t="s">
        <v>68</v>
      </c>
      <c r="D5" s="36" t="s">
        <v>12</v>
      </c>
      <c r="E5" s="29" t="s">
        <v>85</v>
      </c>
      <c r="F5" s="30" t="s">
        <v>9</v>
      </c>
      <c r="G5" s="31">
        <f t="shared" si="0"/>
        <v>703727988.87078977</v>
      </c>
      <c r="H5" s="30">
        <v>7</v>
      </c>
      <c r="I5" s="32">
        <v>4926095922.0955286</v>
      </c>
      <c r="J5" s="23" t="s">
        <v>83</v>
      </c>
    </row>
    <row r="6" spans="1:10" ht="140.25" x14ac:dyDescent="0.25">
      <c r="A6" s="36">
        <f>+A5+H5</f>
        <v>3103</v>
      </c>
      <c r="B6" s="36">
        <v>4020030078</v>
      </c>
      <c r="C6" s="38" t="s">
        <v>69</v>
      </c>
      <c r="D6" s="36" t="s">
        <v>13</v>
      </c>
      <c r="E6" s="29" t="s">
        <v>86</v>
      </c>
      <c r="F6" s="30" t="s">
        <v>9</v>
      </c>
      <c r="G6" s="31">
        <f t="shared" si="0"/>
        <v>112239733.50031278</v>
      </c>
      <c r="H6" s="30">
        <v>7</v>
      </c>
      <c r="I6" s="32">
        <v>785678134.5021894</v>
      </c>
      <c r="J6" s="23" t="s">
        <v>83</v>
      </c>
    </row>
    <row r="7" spans="1:10" ht="153" x14ac:dyDescent="0.25">
      <c r="A7" s="36">
        <f t="shared" ref="A7:A26" si="1">+A6+H6</f>
        <v>3110</v>
      </c>
      <c r="B7" s="36">
        <v>4040010088</v>
      </c>
      <c r="C7" s="38" t="s">
        <v>70</v>
      </c>
      <c r="D7" s="36" t="s">
        <v>14</v>
      </c>
      <c r="E7" s="29" t="s">
        <v>87</v>
      </c>
      <c r="F7" s="30" t="s">
        <v>9</v>
      </c>
      <c r="G7" s="31">
        <f t="shared" si="0"/>
        <v>1140435288.1012845</v>
      </c>
      <c r="H7" s="30">
        <v>1</v>
      </c>
      <c r="I7" s="32">
        <v>1140435288.1012845</v>
      </c>
      <c r="J7" s="23" t="s">
        <v>83</v>
      </c>
    </row>
    <row r="8" spans="1:10" ht="127.5" x14ac:dyDescent="0.25">
      <c r="A8" s="36">
        <f t="shared" si="1"/>
        <v>3111</v>
      </c>
      <c r="B8" s="36">
        <v>4020030033</v>
      </c>
      <c r="C8" s="38" t="s">
        <v>71</v>
      </c>
      <c r="D8" s="36" t="s">
        <v>15</v>
      </c>
      <c r="E8" s="29" t="s">
        <v>88</v>
      </c>
      <c r="F8" s="30" t="s">
        <v>9</v>
      </c>
      <c r="G8" s="31">
        <f t="shared" si="0"/>
        <v>82771305.805010289</v>
      </c>
      <c r="H8" s="30">
        <v>1</v>
      </c>
      <c r="I8" s="32">
        <v>82771305.805010289</v>
      </c>
      <c r="J8" s="23" t="s">
        <v>83</v>
      </c>
    </row>
    <row r="9" spans="1:10" ht="127.5" x14ac:dyDescent="0.25">
      <c r="A9" s="36">
        <f t="shared" si="1"/>
        <v>3112</v>
      </c>
      <c r="B9" s="30">
        <v>4030010007</v>
      </c>
      <c r="C9" s="37" t="s">
        <v>72</v>
      </c>
      <c r="D9" s="37" t="s">
        <v>16</v>
      </c>
      <c r="E9" s="29" t="s">
        <v>89</v>
      </c>
      <c r="F9" s="30" t="s">
        <v>9</v>
      </c>
      <c r="G9" s="33">
        <f t="shared" si="0"/>
        <v>341798018.06106472</v>
      </c>
      <c r="H9" s="30">
        <v>1</v>
      </c>
      <c r="I9" s="34">
        <v>341798018.06106472</v>
      </c>
      <c r="J9" s="23" t="s">
        <v>83</v>
      </c>
    </row>
    <row r="10" spans="1:10" ht="140.25" x14ac:dyDescent="0.25">
      <c r="A10" s="36">
        <f t="shared" si="1"/>
        <v>3113</v>
      </c>
      <c r="B10" s="36">
        <v>4020030075</v>
      </c>
      <c r="C10" s="38" t="s">
        <v>73</v>
      </c>
      <c r="D10" s="38" t="s">
        <v>17</v>
      </c>
      <c r="E10" s="29" t="s">
        <v>90</v>
      </c>
      <c r="F10" s="30" t="s">
        <v>9</v>
      </c>
      <c r="G10" s="31">
        <f t="shared" si="0"/>
        <v>179105698.84178194</v>
      </c>
      <c r="H10" s="30">
        <v>1</v>
      </c>
      <c r="I10" s="32">
        <v>179105698.84178194</v>
      </c>
      <c r="J10" s="23" t="s">
        <v>83</v>
      </c>
    </row>
    <row r="11" spans="1:10" ht="140.25" x14ac:dyDescent="0.25">
      <c r="A11" s="36">
        <f t="shared" si="1"/>
        <v>3114</v>
      </c>
      <c r="B11" s="36">
        <v>4020030075</v>
      </c>
      <c r="C11" s="38" t="s">
        <v>73</v>
      </c>
      <c r="D11" s="36" t="s">
        <v>17</v>
      </c>
      <c r="E11" s="29" t="s">
        <v>91</v>
      </c>
      <c r="F11" s="30" t="s">
        <v>9</v>
      </c>
      <c r="G11" s="31">
        <f t="shared" ref="G11:G26" si="2">I11/H11</f>
        <v>403985369.65659702</v>
      </c>
      <c r="H11" s="30">
        <v>1</v>
      </c>
      <c r="I11" s="32">
        <v>403985369.65659702</v>
      </c>
      <c r="J11" s="23" t="s">
        <v>83</v>
      </c>
    </row>
    <row r="12" spans="1:10" ht="127.5" x14ac:dyDescent="0.25">
      <c r="A12" s="36">
        <f t="shared" si="1"/>
        <v>3115</v>
      </c>
      <c r="B12" s="36">
        <v>4020030075</v>
      </c>
      <c r="C12" s="38" t="s">
        <v>73</v>
      </c>
      <c r="D12" s="36" t="s">
        <v>17</v>
      </c>
      <c r="E12" s="29" t="s">
        <v>92</v>
      </c>
      <c r="F12" s="30" t="s">
        <v>9</v>
      </c>
      <c r="G12" s="31">
        <f t="shared" si="2"/>
        <v>176755203.30034864</v>
      </c>
      <c r="H12" s="30">
        <v>1</v>
      </c>
      <c r="I12" s="32">
        <v>176755203.30034864</v>
      </c>
      <c r="J12" s="23" t="s">
        <v>83</v>
      </c>
    </row>
    <row r="13" spans="1:10" ht="140.25" x14ac:dyDescent="0.25">
      <c r="A13" s="36">
        <f t="shared" si="1"/>
        <v>3116</v>
      </c>
      <c r="B13" s="36">
        <v>4030010006</v>
      </c>
      <c r="C13" s="38" t="s">
        <v>74</v>
      </c>
      <c r="D13" s="36" t="s">
        <v>18</v>
      </c>
      <c r="E13" s="29" t="s">
        <v>93</v>
      </c>
      <c r="F13" s="30" t="s">
        <v>9</v>
      </c>
      <c r="G13" s="31">
        <f t="shared" si="2"/>
        <v>111159077.12382302</v>
      </c>
      <c r="H13" s="30">
        <v>1</v>
      </c>
      <c r="I13" s="32">
        <v>111159077.12382302</v>
      </c>
      <c r="J13" s="23" t="s">
        <v>83</v>
      </c>
    </row>
    <row r="14" spans="1:10" ht="140.25" x14ac:dyDescent="0.25">
      <c r="A14" s="36">
        <f t="shared" si="1"/>
        <v>3117</v>
      </c>
      <c r="B14" s="36">
        <v>4030010006</v>
      </c>
      <c r="C14" s="38" t="s">
        <v>74</v>
      </c>
      <c r="D14" s="36" t="s">
        <v>18</v>
      </c>
      <c r="E14" s="29" t="s">
        <v>94</v>
      </c>
      <c r="F14" s="30" t="s">
        <v>9</v>
      </c>
      <c r="G14" s="31">
        <f t="shared" si="2"/>
        <v>83643767.680253208</v>
      </c>
      <c r="H14" s="30">
        <v>2</v>
      </c>
      <c r="I14" s="32">
        <v>167287535.36050642</v>
      </c>
      <c r="J14" s="23" t="s">
        <v>83</v>
      </c>
    </row>
    <row r="15" spans="1:10" ht="140.25" x14ac:dyDescent="0.25">
      <c r="A15" s="36">
        <f t="shared" si="1"/>
        <v>3119</v>
      </c>
      <c r="B15" s="36">
        <v>4030010006</v>
      </c>
      <c r="C15" s="38" t="s">
        <v>74</v>
      </c>
      <c r="D15" s="36" t="s">
        <v>18</v>
      </c>
      <c r="E15" s="29" t="s">
        <v>95</v>
      </c>
      <c r="F15" s="30" t="s">
        <v>9</v>
      </c>
      <c r="G15" s="31">
        <f t="shared" si="2"/>
        <v>99199694.167158753</v>
      </c>
      <c r="H15" s="30">
        <v>2</v>
      </c>
      <c r="I15" s="32">
        <v>198399388.33431751</v>
      </c>
      <c r="J15" s="23" t="s">
        <v>83</v>
      </c>
    </row>
    <row r="16" spans="1:10" ht="140.25" x14ac:dyDescent="0.25">
      <c r="A16" s="36">
        <f t="shared" si="1"/>
        <v>3121</v>
      </c>
      <c r="B16" s="36">
        <v>4020030031</v>
      </c>
      <c r="C16" s="38" t="s">
        <v>75</v>
      </c>
      <c r="D16" s="39" t="s">
        <v>19</v>
      </c>
      <c r="E16" s="29" t="s">
        <v>96</v>
      </c>
      <c r="F16" s="30" t="s">
        <v>9</v>
      </c>
      <c r="G16" s="31">
        <f t="shared" si="2"/>
        <v>2384066716.2794724</v>
      </c>
      <c r="H16" s="30">
        <v>1</v>
      </c>
      <c r="I16" s="32">
        <v>2384066716.2794724</v>
      </c>
      <c r="J16" s="23" t="s">
        <v>83</v>
      </c>
    </row>
    <row r="17" spans="1:10" ht="140.25" x14ac:dyDescent="0.25">
      <c r="A17" s="36">
        <f t="shared" si="1"/>
        <v>3122</v>
      </c>
      <c r="B17" s="30">
        <v>4010011152</v>
      </c>
      <c r="C17" s="37" t="s">
        <v>76</v>
      </c>
      <c r="D17" s="37" t="s">
        <v>56</v>
      </c>
      <c r="E17" s="29" t="s">
        <v>97</v>
      </c>
      <c r="F17" s="30" t="s">
        <v>31</v>
      </c>
      <c r="G17" s="33">
        <f t="shared" si="2"/>
        <v>102045640.25946432</v>
      </c>
      <c r="H17" s="30">
        <v>1</v>
      </c>
      <c r="I17" s="34">
        <v>102045640.25946432</v>
      </c>
      <c r="J17" s="23" t="s">
        <v>83</v>
      </c>
    </row>
    <row r="18" spans="1:10" ht="140.25" x14ac:dyDescent="0.25">
      <c r="A18" s="36">
        <f t="shared" si="1"/>
        <v>3123</v>
      </c>
      <c r="B18" s="30">
        <v>4010011153</v>
      </c>
      <c r="C18" s="37" t="s">
        <v>77</v>
      </c>
      <c r="D18" s="30" t="s">
        <v>57</v>
      </c>
      <c r="E18" s="29" t="s">
        <v>98</v>
      </c>
      <c r="F18" s="30" t="s">
        <v>30</v>
      </c>
      <c r="G18" s="33">
        <f t="shared" si="2"/>
        <v>540978316.68379843</v>
      </c>
      <c r="H18" s="30">
        <v>1</v>
      </c>
      <c r="I18" s="34">
        <v>540978316.68379843</v>
      </c>
      <c r="J18" s="23" t="s">
        <v>83</v>
      </c>
    </row>
    <row r="19" spans="1:10" ht="140.25" x14ac:dyDescent="0.25">
      <c r="A19" s="36">
        <f t="shared" si="1"/>
        <v>3124</v>
      </c>
      <c r="B19" s="30">
        <v>4010011153</v>
      </c>
      <c r="C19" s="37" t="s">
        <v>77</v>
      </c>
      <c r="D19" s="30" t="s">
        <v>57</v>
      </c>
      <c r="E19" s="29" t="s">
        <v>99</v>
      </c>
      <c r="F19" s="30" t="s">
        <v>30</v>
      </c>
      <c r="G19" s="33">
        <f t="shared" si="2"/>
        <v>118540671.33288991</v>
      </c>
      <c r="H19" s="30">
        <v>1</v>
      </c>
      <c r="I19" s="34">
        <v>118540671.33288991</v>
      </c>
      <c r="J19" s="23" t="s">
        <v>83</v>
      </c>
    </row>
    <row r="20" spans="1:10" ht="140.25" x14ac:dyDescent="0.25">
      <c r="A20" s="36">
        <f t="shared" si="1"/>
        <v>3125</v>
      </c>
      <c r="B20" s="30">
        <v>4010011154</v>
      </c>
      <c r="C20" s="37" t="s">
        <v>78</v>
      </c>
      <c r="D20" s="37" t="s">
        <v>54</v>
      </c>
      <c r="E20" s="29" t="s">
        <v>100</v>
      </c>
      <c r="F20" s="30" t="s">
        <v>30</v>
      </c>
      <c r="G20" s="33">
        <f t="shared" si="2"/>
        <v>95856897.900833368</v>
      </c>
      <c r="H20" s="30">
        <v>1</v>
      </c>
      <c r="I20" s="34">
        <v>95856897.900833368</v>
      </c>
      <c r="J20" s="23" t="s">
        <v>83</v>
      </c>
    </row>
    <row r="21" spans="1:10" ht="140.25" x14ac:dyDescent="0.25">
      <c r="A21" s="36">
        <f t="shared" si="1"/>
        <v>3126</v>
      </c>
      <c r="B21" s="30">
        <v>4010011152</v>
      </c>
      <c r="C21" s="37" t="s">
        <v>76</v>
      </c>
      <c r="D21" s="30" t="s">
        <v>55</v>
      </c>
      <c r="E21" s="29" t="s">
        <v>101</v>
      </c>
      <c r="F21" s="30" t="s">
        <v>31</v>
      </c>
      <c r="G21" s="33">
        <f t="shared" si="2"/>
        <v>53519584.293083094</v>
      </c>
      <c r="H21" s="30">
        <v>1</v>
      </c>
      <c r="I21" s="34">
        <v>53519584.293083094</v>
      </c>
      <c r="J21" s="23" t="s">
        <v>83</v>
      </c>
    </row>
    <row r="22" spans="1:10" ht="153" x14ac:dyDescent="0.25">
      <c r="A22" s="36">
        <f t="shared" si="1"/>
        <v>3127</v>
      </c>
      <c r="B22" s="30">
        <v>4020030070</v>
      </c>
      <c r="C22" s="37" t="s">
        <v>79</v>
      </c>
      <c r="D22" s="30" t="s">
        <v>22</v>
      </c>
      <c r="E22" s="29" t="s">
        <v>102</v>
      </c>
      <c r="F22" s="30" t="s">
        <v>9</v>
      </c>
      <c r="G22" s="31">
        <f t="shared" si="2"/>
        <v>10655085.847878329</v>
      </c>
      <c r="H22" s="30">
        <v>98</v>
      </c>
      <c r="I22" s="34">
        <v>1044198413.0920763</v>
      </c>
      <c r="J22" s="23" t="s">
        <v>83</v>
      </c>
    </row>
    <row r="23" spans="1:10" ht="153" x14ac:dyDescent="0.25">
      <c r="A23" s="36">
        <f t="shared" si="1"/>
        <v>3225</v>
      </c>
      <c r="B23" s="30">
        <v>4020010016</v>
      </c>
      <c r="C23" s="37" t="s">
        <v>80</v>
      </c>
      <c r="D23" s="30" t="s">
        <v>24</v>
      </c>
      <c r="E23" s="29" t="s">
        <v>103</v>
      </c>
      <c r="F23" s="30" t="s">
        <v>9</v>
      </c>
      <c r="G23" s="31">
        <f t="shared" si="2"/>
        <v>1395074616.3921113</v>
      </c>
      <c r="H23" s="30">
        <v>1</v>
      </c>
      <c r="I23" s="35">
        <v>1395074616.3921113</v>
      </c>
      <c r="J23" s="23" t="s">
        <v>83</v>
      </c>
    </row>
    <row r="24" spans="1:10" ht="153" x14ac:dyDescent="0.25">
      <c r="A24" s="36">
        <f t="shared" si="1"/>
        <v>3226</v>
      </c>
      <c r="B24" s="30">
        <v>4020010016</v>
      </c>
      <c r="C24" s="37" t="s">
        <v>80</v>
      </c>
      <c r="D24" s="30" t="s">
        <v>24</v>
      </c>
      <c r="E24" s="29" t="s">
        <v>104</v>
      </c>
      <c r="F24" s="30" t="s">
        <v>9</v>
      </c>
      <c r="G24" s="31">
        <f t="shared" si="2"/>
        <v>1008689029.007701</v>
      </c>
      <c r="H24" s="30">
        <v>2</v>
      </c>
      <c r="I24" s="35">
        <v>2017378058.0154021</v>
      </c>
      <c r="J24" s="23" t="s">
        <v>83</v>
      </c>
    </row>
    <row r="25" spans="1:10" ht="165.75" x14ac:dyDescent="0.25">
      <c r="A25" s="36">
        <f t="shared" si="1"/>
        <v>3228</v>
      </c>
      <c r="B25" s="30">
        <v>3020010006</v>
      </c>
      <c r="C25" s="37" t="s">
        <v>81</v>
      </c>
      <c r="D25" s="30" t="s">
        <v>26</v>
      </c>
      <c r="E25" s="29" t="s">
        <v>105</v>
      </c>
      <c r="F25" s="30" t="s">
        <v>31</v>
      </c>
      <c r="G25" s="33">
        <f t="shared" si="2"/>
        <v>629483310.00228262</v>
      </c>
      <c r="H25" s="30">
        <v>1</v>
      </c>
      <c r="I25" s="34">
        <v>629483310.00228262</v>
      </c>
      <c r="J25" s="23" t="s">
        <v>83</v>
      </c>
    </row>
    <row r="26" spans="1:10" ht="140.25" x14ac:dyDescent="0.25">
      <c r="A26" s="36">
        <f t="shared" si="1"/>
        <v>3229</v>
      </c>
      <c r="B26" s="30">
        <v>4020010017</v>
      </c>
      <c r="C26" s="37" t="s">
        <v>82</v>
      </c>
      <c r="D26" s="30" t="s">
        <v>27</v>
      </c>
      <c r="E26" s="29" t="s">
        <v>106</v>
      </c>
      <c r="F26" s="30" t="s">
        <v>9</v>
      </c>
      <c r="G26" s="31">
        <f t="shared" si="2"/>
        <v>151214879.93838218</v>
      </c>
      <c r="H26" s="30">
        <v>1</v>
      </c>
      <c r="I26" s="35">
        <v>151214879.93838218</v>
      </c>
      <c r="J26" s="23" t="s">
        <v>83</v>
      </c>
    </row>
    <row r="27" spans="1:10" x14ac:dyDescent="0.25">
      <c r="A27" s="62" t="s">
        <v>28</v>
      </c>
      <c r="B27" s="62"/>
      <c r="C27" s="62"/>
      <c r="D27" s="62"/>
      <c r="E27" s="62"/>
      <c r="F27" s="62"/>
      <c r="G27" s="62"/>
      <c r="H27" s="31">
        <f>SUM(H4:H26)</f>
        <v>3228</v>
      </c>
      <c r="I27" s="64">
        <f>SUM(I4:I26)</f>
        <v>20484646034.997551</v>
      </c>
      <c r="J27" s="23"/>
    </row>
    <row r="29" spans="1:10" x14ac:dyDescent="0.25">
      <c r="H29" t="s">
        <v>117</v>
      </c>
      <c r="I29" s="65">
        <v>17348780211.849998</v>
      </c>
      <c r="J29">
        <v>3218</v>
      </c>
    </row>
    <row r="30" spans="1:10" x14ac:dyDescent="0.25">
      <c r="H30" t="s">
        <v>118</v>
      </c>
      <c r="I30" s="65">
        <v>2760711218.6500001</v>
      </c>
      <c r="J30">
        <v>7</v>
      </c>
    </row>
    <row r="31" spans="1:10" x14ac:dyDescent="0.25">
      <c r="H31" t="s">
        <v>119</v>
      </c>
      <c r="I31" s="65">
        <v>375154604.5</v>
      </c>
      <c r="J31">
        <v>3</v>
      </c>
    </row>
    <row r="32" spans="1:10" x14ac:dyDescent="0.25">
      <c r="H32" t="s">
        <v>112</v>
      </c>
      <c r="I32" s="23">
        <f>SUM(I29:I31)</f>
        <v>20484646035</v>
      </c>
      <c r="J32" s="23">
        <f t="shared" ref="I32:J32" si="3">SUM(J29:J31)</f>
        <v>3228</v>
      </c>
    </row>
    <row r="33" spans="8:9" x14ac:dyDescent="0.25">
      <c r="H33" t="s">
        <v>120</v>
      </c>
      <c r="I33" s="23">
        <f>+I27-I32</f>
        <v>-2.44903564453125E-3</v>
      </c>
    </row>
    <row r="39" spans="8:9" x14ac:dyDescent="0.25">
      <c r="I39" s="23"/>
    </row>
  </sheetData>
  <autoFilter ref="A3:I27" xr:uid="{00000000-0009-0000-0000-000001000000}"/>
  <mergeCells count="3">
    <mergeCell ref="A1:I1"/>
    <mergeCell ref="A2:I2"/>
    <mergeCell ref="A27:G27"/>
  </mergeCells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M3230"/>
  <sheetViews>
    <sheetView workbookViewId="0">
      <selection sqref="A1:G1"/>
    </sheetView>
  </sheetViews>
  <sheetFormatPr baseColWidth="10" defaultRowHeight="15" x14ac:dyDescent="0.25"/>
  <cols>
    <col min="5" max="5" width="17.42578125" bestFit="1" customWidth="1"/>
    <col min="11" max="11" width="20.85546875" customWidth="1"/>
    <col min="12" max="12" width="28.7109375" customWidth="1"/>
    <col min="13" max="13" width="25" bestFit="1" customWidth="1"/>
  </cols>
  <sheetData>
    <row r="1" spans="1:13" ht="30" x14ac:dyDescent="0.25">
      <c r="A1" s="40" t="s">
        <v>107</v>
      </c>
      <c r="B1" s="40" t="s">
        <v>108</v>
      </c>
      <c r="C1" s="40" t="s">
        <v>62</v>
      </c>
      <c r="D1" s="40" t="s">
        <v>109</v>
      </c>
      <c r="E1" s="41" t="s">
        <v>65</v>
      </c>
      <c r="F1" s="42" t="s">
        <v>8</v>
      </c>
      <c r="G1" s="43" t="s">
        <v>63</v>
      </c>
      <c r="H1" s="40" t="s">
        <v>110</v>
      </c>
    </row>
    <row r="2" spans="1:13" x14ac:dyDescent="0.25">
      <c r="A2">
        <v>1</v>
      </c>
      <c r="B2">
        <f>+VLOOKUP(ROW(),'Cumaribo (2)'!$A$3:$I$26,2,1)</f>
        <v>4020030071</v>
      </c>
      <c r="C2" t="str">
        <f>+VLOOKUP($B2,'Cumaribo (2)'!$B$3:$I$26,MATCH(LLAVE!C$1,'Cumaribo (2)'!$B$3:$I$3,0),0)</f>
        <v>PANEL SOLAR MONO FACIAL</v>
      </c>
      <c r="D2" t="s">
        <v>111</v>
      </c>
      <c r="E2">
        <f>+VLOOKUP($B2,'Cumaribo (2)'!$B$3:$I$26,MATCH(LLAVE!E$1,'Cumaribo (2)'!$B$3:$I$3,0),0)</f>
        <v>1111447.3140353274</v>
      </c>
      <c r="F2">
        <v>1</v>
      </c>
      <c r="G2" t="str">
        <f>+VLOOKUP($B2,'Cumaribo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" t="str">
        <f t="shared" ref="H2:H65" si="0">+A2&amp;B2&amp;C2&amp;E2</f>
        <v>14020030071PANEL SOLAR MONO FACIAL1111447,31403533</v>
      </c>
      <c r="L2" s="45" t="s">
        <v>114</v>
      </c>
    </row>
    <row r="3" spans="1:13" x14ac:dyDescent="0.25">
      <c r="A3">
        <v>2</v>
      </c>
      <c r="B3">
        <f>+VLOOKUP(ROW(),'Cumaribo (2)'!$A$3:$I$26,2,1)</f>
        <v>4020030071</v>
      </c>
      <c r="C3" t="str">
        <f>+VLOOKUP($B3,'Cumaribo (2)'!$B$3:$I$26,MATCH(LLAVE!C$1,'Cumaribo (2)'!$B$3:$I$3,0),0)</f>
        <v>PANEL SOLAR MONO FACIAL</v>
      </c>
      <c r="D3" t="s">
        <v>111</v>
      </c>
      <c r="E3">
        <f>+VLOOKUP($B3,'Cumaribo (2)'!$B$3:$I$26,MATCH(LLAVE!E$1,'Cumaribo (2)'!$B$3:$I$3,0),0)</f>
        <v>1111447.3140353274</v>
      </c>
      <c r="F3">
        <v>1</v>
      </c>
      <c r="G3" t="str">
        <f>+VLOOKUP($B3,'Cumaribo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" t="str">
        <f t="shared" si="0"/>
        <v>24020030071PANEL SOLAR MONO FACIAL1111447,31403533</v>
      </c>
      <c r="K3" s="45" t="s">
        <v>108</v>
      </c>
      <c r="L3" t="s">
        <v>113</v>
      </c>
      <c r="M3" t="s">
        <v>115</v>
      </c>
    </row>
    <row r="4" spans="1:13" x14ac:dyDescent="0.25">
      <c r="A4">
        <v>3</v>
      </c>
      <c r="B4">
        <f>+VLOOKUP(ROW(),'Cumaribo (2)'!$A$3:$I$26,2,1)</f>
        <v>4020030071</v>
      </c>
      <c r="C4" t="str">
        <f>+VLOOKUP($B4,'Cumaribo (2)'!$B$3:$I$26,MATCH(LLAVE!C$1,'Cumaribo (2)'!$B$3:$I$3,0),0)</f>
        <v>PANEL SOLAR MONO FACIAL</v>
      </c>
      <c r="D4" t="s">
        <v>111</v>
      </c>
      <c r="E4">
        <f>+VLOOKUP($B4,'Cumaribo (2)'!$B$3:$I$26,MATCH(LLAVE!E$1,'Cumaribo (2)'!$B$3:$I$3,0),0)</f>
        <v>1111447.3140353274</v>
      </c>
      <c r="F4">
        <v>1</v>
      </c>
      <c r="G4" t="str">
        <f>+VLOOKUP($B4,'Cumaribo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" t="str">
        <f t="shared" si="0"/>
        <v>34020030071PANEL SOLAR MONO FACIAL1111447,31403533</v>
      </c>
      <c r="K4">
        <v>3020010006</v>
      </c>
      <c r="L4" s="46">
        <v>1</v>
      </c>
      <c r="M4" s="47">
        <v>629483310.00228262</v>
      </c>
    </row>
    <row r="5" spans="1:13" x14ac:dyDescent="0.25">
      <c r="A5">
        <v>4</v>
      </c>
      <c r="B5">
        <f>+VLOOKUP(ROW(),'Cumaribo (2)'!$A$3:$I$26,2,1)</f>
        <v>4020030071</v>
      </c>
      <c r="C5" t="str">
        <f>+VLOOKUP($B5,'Cumaribo (2)'!$B$3:$I$26,MATCH(LLAVE!C$1,'Cumaribo (2)'!$B$3:$I$3,0),0)</f>
        <v>PANEL SOLAR MONO FACIAL</v>
      </c>
      <c r="D5" t="s">
        <v>111</v>
      </c>
      <c r="E5">
        <f>+VLOOKUP($B5,'Cumaribo (2)'!$B$3:$I$26,MATCH(LLAVE!E$1,'Cumaribo (2)'!$B$3:$I$3,0),0)</f>
        <v>1111447.3140353274</v>
      </c>
      <c r="F5">
        <v>1</v>
      </c>
      <c r="G5" t="str">
        <f>+VLOOKUP($B5,'Cumaribo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" t="str">
        <f t="shared" si="0"/>
        <v>44020030071PANEL SOLAR MONO FACIAL1111447,31403533</v>
      </c>
      <c r="K5">
        <v>4010011152</v>
      </c>
      <c r="L5" s="46">
        <v>2</v>
      </c>
      <c r="M5" s="47">
        <v>204091280.51892865</v>
      </c>
    </row>
    <row r="6" spans="1:13" x14ac:dyDescent="0.25">
      <c r="A6">
        <v>5</v>
      </c>
      <c r="B6">
        <f>+VLOOKUP(ROW(),'Cumaribo (2)'!$A$3:$I$26,2,1)</f>
        <v>4020030071</v>
      </c>
      <c r="C6" t="str">
        <f>+VLOOKUP($B6,'Cumaribo (2)'!$B$3:$I$26,MATCH(LLAVE!C$1,'Cumaribo (2)'!$B$3:$I$3,0),0)</f>
        <v>PANEL SOLAR MONO FACIAL</v>
      </c>
      <c r="D6" t="s">
        <v>111</v>
      </c>
      <c r="E6">
        <f>+VLOOKUP($B6,'Cumaribo (2)'!$B$3:$I$26,MATCH(LLAVE!E$1,'Cumaribo (2)'!$B$3:$I$3,0),0)</f>
        <v>1111447.3140353274</v>
      </c>
      <c r="F6">
        <v>1</v>
      </c>
      <c r="G6" t="str">
        <f>+VLOOKUP($B6,'Cumaribo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" t="str">
        <f t="shared" si="0"/>
        <v>54020030071PANEL SOLAR MONO FACIAL1111447,31403533</v>
      </c>
      <c r="K6">
        <v>4010011153</v>
      </c>
      <c r="L6" s="46">
        <v>2</v>
      </c>
      <c r="M6" s="47">
        <v>1081956633.3675969</v>
      </c>
    </row>
    <row r="7" spans="1:13" x14ac:dyDescent="0.25">
      <c r="A7">
        <v>6</v>
      </c>
      <c r="B7">
        <f>+VLOOKUP(ROW(),'Cumaribo (2)'!$A$3:$I$26,2,1)</f>
        <v>4020030071</v>
      </c>
      <c r="C7" t="str">
        <f>+VLOOKUP($B7,'Cumaribo (2)'!$B$3:$I$26,MATCH(LLAVE!C$1,'Cumaribo (2)'!$B$3:$I$3,0),0)</f>
        <v>PANEL SOLAR MONO FACIAL</v>
      </c>
      <c r="D7" t="s">
        <v>111</v>
      </c>
      <c r="E7">
        <f>+VLOOKUP($B7,'Cumaribo (2)'!$B$3:$I$26,MATCH(LLAVE!E$1,'Cumaribo (2)'!$B$3:$I$3,0),0)</f>
        <v>1111447.3140353274</v>
      </c>
      <c r="F7">
        <v>1</v>
      </c>
      <c r="G7" t="str">
        <f>+VLOOKUP($B7,'Cumaribo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" t="str">
        <f t="shared" si="0"/>
        <v>64020030071PANEL SOLAR MONO FACIAL1111447,31403533</v>
      </c>
      <c r="K7">
        <v>4010011154</v>
      </c>
      <c r="L7" s="46">
        <v>1</v>
      </c>
      <c r="M7" s="47">
        <v>95856897.900833368</v>
      </c>
    </row>
    <row r="8" spans="1:13" x14ac:dyDescent="0.25">
      <c r="A8">
        <v>7</v>
      </c>
      <c r="B8">
        <f>+VLOOKUP(ROW(),'Cumaribo (2)'!$A$3:$I$26,2,1)</f>
        <v>4020030071</v>
      </c>
      <c r="C8" t="str">
        <f>+VLOOKUP($B8,'Cumaribo (2)'!$B$3:$I$26,MATCH(LLAVE!C$1,'Cumaribo (2)'!$B$3:$I$3,0),0)</f>
        <v>PANEL SOLAR MONO FACIAL</v>
      </c>
      <c r="D8" t="s">
        <v>111</v>
      </c>
      <c r="E8">
        <f>+VLOOKUP($B8,'Cumaribo (2)'!$B$3:$I$26,MATCH(LLAVE!E$1,'Cumaribo (2)'!$B$3:$I$3,0),0)</f>
        <v>1111447.3140353274</v>
      </c>
      <c r="F8">
        <v>1</v>
      </c>
      <c r="G8" t="str">
        <f>+VLOOKUP($B8,'Cumaribo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" t="str">
        <f t="shared" si="0"/>
        <v>74020030071PANEL SOLAR MONO FACIAL1111447,31403533</v>
      </c>
      <c r="K8">
        <v>4020010016</v>
      </c>
      <c r="L8" s="46">
        <v>3</v>
      </c>
      <c r="M8" s="47">
        <v>4185223849.1763339</v>
      </c>
    </row>
    <row r="9" spans="1:13" x14ac:dyDescent="0.25">
      <c r="A9">
        <v>8</v>
      </c>
      <c r="B9">
        <f>+VLOOKUP(ROW(),'Cumaribo (2)'!$A$3:$I$26,2,1)</f>
        <v>4020030071</v>
      </c>
      <c r="C9" t="str">
        <f>+VLOOKUP($B9,'Cumaribo (2)'!$B$3:$I$26,MATCH(LLAVE!C$1,'Cumaribo (2)'!$B$3:$I$3,0),0)</f>
        <v>PANEL SOLAR MONO FACIAL</v>
      </c>
      <c r="D9" t="s">
        <v>111</v>
      </c>
      <c r="E9">
        <f>+VLOOKUP($B9,'Cumaribo (2)'!$B$3:$I$26,MATCH(LLAVE!E$1,'Cumaribo (2)'!$B$3:$I$3,0),0)</f>
        <v>1111447.3140353274</v>
      </c>
      <c r="F9">
        <v>1</v>
      </c>
      <c r="G9" t="str">
        <f>+VLOOKUP($B9,'Cumaribo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" t="str">
        <f t="shared" si="0"/>
        <v>84020030071PANEL SOLAR MONO FACIAL1111447,31403533</v>
      </c>
      <c r="K9">
        <v>4020010017</v>
      </c>
      <c r="L9" s="46">
        <v>1</v>
      </c>
      <c r="M9" s="47">
        <v>151214879.93838218</v>
      </c>
    </row>
    <row r="10" spans="1:13" x14ac:dyDescent="0.25">
      <c r="A10">
        <v>9</v>
      </c>
      <c r="B10">
        <f>+VLOOKUP(ROW(),'Cumaribo (2)'!$A$3:$I$26,2,1)</f>
        <v>4020030071</v>
      </c>
      <c r="C10" t="str">
        <f>+VLOOKUP($B10,'Cumaribo (2)'!$B$3:$I$26,MATCH(LLAVE!C$1,'Cumaribo (2)'!$B$3:$I$3,0),0)</f>
        <v>PANEL SOLAR MONO FACIAL</v>
      </c>
      <c r="D10" t="s">
        <v>111</v>
      </c>
      <c r="E10">
        <f>+VLOOKUP($B10,'Cumaribo (2)'!$B$3:$I$26,MATCH(LLAVE!E$1,'Cumaribo (2)'!$B$3:$I$3,0),0)</f>
        <v>1111447.3140353274</v>
      </c>
      <c r="F10">
        <v>1</v>
      </c>
      <c r="G10" t="str">
        <f>+VLOOKUP($B10,'Cumaribo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" t="str">
        <f t="shared" si="0"/>
        <v>94020030071PANEL SOLAR MONO FACIAL1111447,31403533</v>
      </c>
      <c r="K10">
        <v>4020030031</v>
      </c>
      <c r="L10" s="46">
        <v>1</v>
      </c>
      <c r="M10" s="47">
        <v>2384066716.2794724</v>
      </c>
    </row>
    <row r="11" spans="1:13" x14ac:dyDescent="0.25">
      <c r="A11">
        <v>10</v>
      </c>
      <c r="B11">
        <f>+VLOOKUP(ROW(),'Cumaribo (2)'!$A$3:$I$26,2,1)</f>
        <v>4020030071</v>
      </c>
      <c r="C11" t="str">
        <f>+VLOOKUP($B11,'Cumaribo (2)'!$B$3:$I$26,MATCH(LLAVE!C$1,'Cumaribo (2)'!$B$3:$I$3,0),0)</f>
        <v>PANEL SOLAR MONO FACIAL</v>
      </c>
      <c r="D11" t="s">
        <v>111</v>
      </c>
      <c r="E11">
        <f>+VLOOKUP($B11,'Cumaribo (2)'!$B$3:$I$26,MATCH(LLAVE!E$1,'Cumaribo (2)'!$B$3:$I$3,0),0)</f>
        <v>1111447.3140353274</v>
      </c>
      <c r="F11">
        <v>1</v>
      </c>
      <c r="G11" t="str">
        <f>+VLOOKUP($B11,'Cumaribo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" t="str">
        <f t="shared" si="0"/>
        <v>104020030071PANEL SOLAR MONO FACIAL1111447,31403533</v>
      </c>
      <c r="K11">
        <v>4020030033</v>
      </c>
      <c r="L11" s="46">
        <v>1</v>
      </c>
      <c r="M11" s="48">
        <v>82771305.805010289</v>
      </c>
    </row>
    <row r="12" spans="1:13" x14ac:dyDescent="0.25">
      <c r="A12">
        <v>11</v>
      </c>
      <c r="B12">
        <f>+VLOOKUP(ROW(),'Cumaribo (2)'!$A$3:$I$26,2,1)</f>
        <v>4020030071</v>
      </c>
      <c r="C12" t="str">
        <f>+VLOOKUP($B12,'Cumaribo (2)'!$B$3:$I$26,MATCH(LLAVE!C$1,'Cumaribo (2)'!$B$3:$I$3,0),0)</f>
        <v>PANEL SOLAR MONO FACIAL</v>
      </c>
      <c r="D12" t="s">
        <v>111</v>
      </c>
      <c r="E12">
        <f>+VLOOKUP($B12,'Cumaribo (2)'!$B$3:$I$26,MATCH(LLAVE!E$1,'Cumaribo (2)'!$B$3:$I$3,0),0)</f>
        <v>1111447.3140353274</v>
      </c>
      <c r="F12">
        <v>1</v>
      </c>
      <c r="G12" t="str">
        <f>+VLOOKUP($B12,'Cumaribo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" t="str">
        <f t="shared" si="0"/>
        <v>114020030071PANEL SOLAR MONO FACIAL1111447,31403533</v>
      </c>
      <c r="K12">
        <v>4020030046</v>
      </c>
      <c r="L12" s="46">
        <v>7</v>
      </c>
      <c r="M12" s="48">
        <v>4926095922.0955276</v>
      </c>
    </row>
    <row r="13" spans="1:13" x14ac:dyDescent="0.25">
      <c r="A13">
        <v>12</v>
      </c>
      <c r="B13">
        <f>+VLOOKUP(ROW(),'Cumaribo (2)'!$A$3:$I$26,2,1)</f>
        <v>4020030071</v>
      </c>
      <c r="C13" t="str">
        <f>+VLOOKUP($B13,'Cumaribo (2)'!$B$3:$I$26,MATCH(LLAVE!C$1,'Cumaribo (2)'!$B$3:$I$3,0),0)</f>
        <v>PANEL SOLAR MONO FACIAL</v>
      </c>
      <c r="D13" t="s">
        <v>111</v>
      </c>
      <c r="E13">
        <f>+VLOOKUP($B13,'Cumaribo (2)'!$B$3:$I$26,MATCH(LLAVE!E$1,'Cumaribo (2)'!$B$3:$I$3,0),0)</f>
        <v>1111447.3140353274</v>
      </c>
      <c r="F13">
        <v>1</v>
      </c>
      <c r="G13" t="str">
        <f>+VLOOKUP($B13,'Cumaribo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" t="str">
        <f t="shared" si="0"/>
        <v>124020030071PANEL SOLAR MONO FACIAL1111447,31403533</v>
      </c>
      <c r="K13">
        <v>4020030070</v>
      </c>
      <c r="L13" s="46">
        <v>98</v>
      </c>
      <c r="M13" s="47">
        <v>1044198413.0920769</v>
      </c>
    </row>
    <row r="14" spans="1:13" x14ac:dyDescent="0.25">
      <c r="A14">
        <v>13</v>
      </c>
      <c r="B14">
        <f>+VLOOKUP(ROW(),'Cumaribo (2)'!$A$3:$I$26,2,1)</f>
        <v>4020030071</v>
      </c>
      <c r="C14" t="str">
        <f>+VLOOKUP($B14,'Cumaribo (2)'!$B$3:$I$26,MATCH(LLAVE!C$1,'Cumaribo (2)'!$B$3:$I$3,0),0)</f>
        <v>PANEL SOLAR MONO FACIAL</v>
      </c>
      <c r="D14" t="s">
        <v>111</v>
      </c>
      <c r="E14">
        <f>+VLOOKUP($B14,'Cumaribo (2)'!$B$3:$I$26,MATCH(LLAVE!E$1,'Cumaribo (2)'!$B$3:$I$3,0),0)</f>
        <v>1111447.3140353274</v>
      </c>
      <c r="F14">
        <v>1</v>
      </c>
      <c r="G14" t="str">
        <f>+VLOOKUP($B14,'Cumaribo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" t="str">
        <f t="shared" si="0"/>
        <v>134020030071PANEL SOLAR MONO FACIAL1111447,31403533</v>
      </c>
      <c r="K14">
        <v>4020030071</v>
      </c>
      <c r="L14" s="46">
        <v>3094</v>
      </c>
      <c r="M14" s="48">
        <v>3438817989.6254826</v>
      </c>
    </row>
    <row r="15" spans="1:13" x14ac:dyDescent="0.25">
      <c r="A15">
        <v>14</v>
      </c>
      <c r="B15">
        <f>+VLOOKUP(ROW(),'Cumaribo (2)'!$A$3:$I$26,2,1)</f>
        <v>4020030071</v>
      </c>
      <c r="C15" t="str">
        <f>+VLOOKUP($B15,'Cumaribo (2)'!$B$3:$I$26,MATCH(LLAVE!C$1,'Cumaribo (2)'!$B$3:$I$3,0),0)</f>
        <v>PANEL SOLAR MONO FACIAL</v>
      </c>
      <c r="D15" t="s">
        <v>111</v>
      </c>
      <c r="E15">
        <f>+VLOOKUP($B15,'Cumaribo (2)'!$B$3:$I$26,MATCH(LLAVE!E$1,'Cumaribo (2)'!$B$3:$I$3,0),0)</f>
        <v>1111447.3140353274</v>
      </c>
      <c r="F15">
        <v>1</v>
      </c>
      <c r="G15" t="str">
        <f>+VLOOKUP($B15,'Cumaribo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" t="str">
        <f t="shared" si="0"/>
        <v>144020030071PANEL SOLAR MONO FACIAL1111447,31403533</v>
      </c>
      <c r="K15">
        <v>4020030075</v>
      </c>
      <c r="L15" s="46">
        <v>3</v>
      </c>
      <c r="M15" s="47">
        <v>537317096.5253458</v>
      </c>
    </row>
    <row r="16" spans="1:13" x14ac:dyDescent="0.25">
      <c r="A16">
        <v>15</v>
      </c>
      <c r="B16">
        <f>+VLOOKUP(ROW(),'Cumaribo (2)'!$A$3:$I$26,2,1)</f>
        <v>4020030071</v>
      </c>
      <c r="C16" t="str">
        <f>+VLOOKUP($B16,'Cumaribo (2)'!$B$3:$I$26,MATCH(LLAVE!C$1,'Cumaribo (2)'!$B$3:$I$3,0),0)</f>
        <v>PANEL SOLAR MONO FACIAL</v>
      </c>
      <c r="D16" t="s">
        <v>111</v>
      </c>
      <c r="E16">
        <f>+VLOOKUP($B16,'Cumaribo (2)'!$B$3:$I$26,MATCH(LLAVE!E$1,'Cumaribo (2)'!$B$3:$I$3,0),0)</f>
        <v>1111447.3140353274</v>
      </c>
      <c r="F16">
        <v>1</v>
      </c>
      <c r="G16" t="str">
        <f>+VLOOKUP($B16,'Cumaribo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" t="str">
        <f t="shared" si="0"/>
        <v>154020030071PANEL SOLAR MONO FACIAL1111447,31403533</v>
      </c>
      <c r="K16">
        <v>4020030078</v>
      </c>
      <c r="L16" s="46">
        <v>7</v>
      </c>
      <c r="M16" s="48">
        <v>785678134.50218952</v>
      </c>
    </row>
    <row r="17" spans="1:13" x14ac:dyDescent="0.25">
      <c r="A17">
        <v>16</v>
      </c>
      <c r="B17">
        <f>+VLOOKUP(ROW(),'Cumaribo (2)'!$A$3:$I$26,2,1)</f>
        <v>4020030071</v>
      </c>
      <c r="C17" t="str">
        <f>+VLOOKUP($B17,'Cumaribo (2)'!$B$3:$I$26,MATCH(LLAVE!C$1,'Cumaribo (2)'!$B$3:$I$3,0),0)</f>
        <v>PANEL SOLAR MONO FACIAL</v>
      </c>
      <c r="D17" t="s">
        <v>111</v>
      </c>
      <c r="E17">
        <f>+VLOOKUP($B17,'Cumaribo (2)'!$B$3:$I$26,MATCH(LLAVE!E$1,'Cumaribo (2)'!$B$3:$I$3,0),0)</f>
        <v>1111447.3140353274</v>
      </c>
      <c r="F17">
        <v>1</v>
      </c>
      <c r="G17" t="str">
        <f>+VLOOKUP($B17,'Cumaribo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" t="str">
        <f t="shared" si="0"/>
        <v>164020030071PANEL SOLAR MONO FACIAL1111447,31403533</v>
      </c>
      <c r="K17">
        <v>4030010006</v>
      </c>
      <c r="L17" s="46">
        <v>5</v>
      </c>
      <c r="M17" s="47">
        <v>555795385.61911511</v>
      </c>
    </row>
    <row r="18" spans="1:13" x14ac:dyDescent="0.25">
      <c r="A18">
        <v>17</v>
      </c>
      <c r="B18">
        <f>+VLOOKUP(ROW(),'Cumaribo (2)'!$A$3:$I$26,2,1)</f>
        <v>4020030071</v>
      </c>
      <c r="C18" t="str">
        <f>+VLOOKUP($B18,'Cumaribo (2)'!$B$3:$I$26,MATCH(LLAVE!C$1,'Cumaribo (2)'!$B$3:$I$3,0),0)</f>
        <v>PANEL SOLAR MONO FACIAL</v>
      </c>
      <c r="D18" t="s">
        <v>111</v>
      </c>
      <c r="E18">
        <f>+VLOOKUP($B18,'Cumaribo (2)'!$B$3:$I$26,MATCH(LLAVE!E$1,'Cumaribo (2)'!$B$3:$I$3,0),0)</f>
        <v>1111447.3140353274</v>
      </c>
      <c r="F18">
        <v>1</v>
      </c>
      <c r="G18" t="str">
        <f>+VLOOKUP($B18,'Cumaribo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" t="str">
        <f t="shared" si="0"/>
        <v>174020030071PANEL SOLAR MONO FACIAL1111447,31403533</v>
      </c>
      <c r="K18">
        <v>4030010007</v>
      </c>
      <c r="L18" s="46">
        <v>1</v>
      </c>
      <c r="M18" s="48">
        <v>341798018.06106472</v>
      </c>
    </row>
    <row r="19" spans="1:13" x14ac:dyDescent="0.25">
      <c r="A19">
        <v>18</v>
      </c>
      <c r="B19">
        <f>+VLOOKUP(ROW(),'Cumaribo (2)'!$A$3:$I$26,2,1)</f>
        <v>4020030071</v>
      </c>
      <c r="C19" t="str">
        <f>+VLOOKUP($B19,'Cumaribo (2)'!$B$3:$I$26,MATCH(LLAVE!C$1,'Cumaribo (2)'!$B$3:$I$3,0),0)</f>
        <v>PANEL SOLAR MONO FACIAL</v>
      </c>
      <c r="D19" t="s">
        <v>111</v>
      </c>
      <c r="E19">
        <f>+VLOOKUP($B19,'Cumaribo (2)'!$B$3:$I$26,MATCH(LLAVE!E$1,'Cumaribo (2)'!$B$3:$I$3,0),0)</f>
        <v>1111447.3140353274</v>
      </c>
      <c r="F19">
        <v>1</v>
      </c>
      <c r="G19" t="str">
        <f>+VLOOKUP($B19,'Cumaribo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" t="str">
        <f t="shared" si="0"/>
        <v>184020030071PANEL SOLAR MONO FACIAL1111447,31403533</v>
      </c>
      <c r="K19">
        <v>4040010088</v>
      </c>
      <c r="L19" s="46">
        <v>1</v>
      </c>
      <c r="M19" s="48">
        <v>1140435288.1012845</v>
      </c>
    </row>
    <row r="20" spans="1:13" x14ac:dyDescent="0.25">
      <c r="A20">
        <v>19</v>
      </c>
      <c r="B20">
        <f>+VLOOKUP(ROW(),'Cumaribo (2)'!$A$3:$I$26,2,1)</f>
        <v>4020030071</v>
      </c>
      <c r="C20" t="str">
        <f>+VLOOKUP($B20,'Cumaribo (2)'!$B$3:$I$26,MATCH(LLAVE!C$1,'Cumaribo (2)'!$B$3:$I$3,0),0)</f>
        <v>PANEL SOLAR MONO FACIAL</v>
      </c>
      <c r="D20" t="s">
        <v>111</v>
      </c>
      <c r="E20">
        <f>+VLOOKUP($B20,'Cumaribo (2)'!$B$3:$I$26,MATCH(LLAVE!E$1,'Cumaribo (2)'!$B$3:$I$3,0),0)</f>
        <v>1111447.3140353274</v>
      </c>
      <c r="F20">
        <v>1</v>
      </c>
      <c r="G20" t="str">
        <f>+VLOOKUP($B20,'Cumaribo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" t="str">
        <f t="shared" si="0"/>
        <v>194020030071PANEL SOLAR MONO FACIAL1111447,31403533</v>
      </c>
      <c r="K20" t="s">
        <v>112</v>
      </c>
      <c r="L20" s="46">
        <v>3228</v>
      </c>
      <c r="M20" s="47">
        <v>21584801120.609142</v>
      </c>
    </row>
    <row r="21" spans="1:13" x14ac:dyDescent="0.25">
      <c r="A21">
        <v>20</v>
      </c>
      <c r="B21">
        <f>+VLOOKUP(ROW(),'Cumaribo (2)'!$A$3:$I$26,2,1)</f>
        <v>4020030071</v>
      </c>
      <c r="C21" t="str">
        <f>+VLOOKUP($B21,'Cumaribo (2)'!$B$3:$I$26,MATCH(LLAVE!C$1,'Cumaribo (2)'!$B$3:$I$3,0),0)</f>
        <v>PANEL SOLAR MONO FACIAL</v>
      </c>
      <c r="D21" t="s">
        <v>111</v>
      </c>
      <c r="E21">
        <f>+VLOOKUP($B21,'Cumaribo (2)'!$B$3:$I$26,MATCH(LLAVE!E$1,'Cumaribo (2)'!$B$3:$I$3,0),0)</f>
        <v>1111447.3140353274</v>
      </c>
      <c r="F21">
        <v>1</v>
      </c>
      <c r="G21" t="str">
        <f>+VLOOKUP($B21,'Cumaribo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" t="str">
        <f t="shared" si="0"/>
        <v>204020030071PANEL SOLAR MONO FACIAL1111447,31403533</v>
      </c>
    </row>
    <row r="22" spans="1:13" x14ac:dyDescent="0.25">
      <c r="A22">
        <v>21</v>
      </c>
      <c r="B22">
        <f>+VLOOKUP(ROW(),'Cumaribo (2)'!$A$3:$I$26,2,1)</f>
        <v>4020030071</v>
      </c>
      <c r="C22" t="str">
        <f>+VLOOKUP($B22,'Cumaribo (2)'!$B$3:$I$26,MATCH(LLAVE!C$1,'Cumaribo (2)'!$B$3:$I$3,0),0)</f>
        <v>PANEL SOLAR MONO FACIAL</v>
      </c>
      <c r="D22" t="s">
        <v>111</v>
      </c>
      <c r="E22">
        <f>+VLOOKUP($B22,'Cumaribo (2)'!$B$3:$I$26,MATCH(LLAVE!E$1,'Cumaribo (2)'!$B$3:$I$3,0),0)</f>
        <v>1111447.3140353274</v>
      </c>
      <c r="F22">
        <v>1</v>
      </c>
      <c r="G22" t="str">
        <f>+VLOOKUP($B22,'Cumaribo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" t="str">
        <f t="shared" si="0"/>
        <v>214020030071PANEL SOLAR MONO FACIAL1111447,31403533</v>
      </c>
    </row>
    <row r="23" spans="1:13" x14ac:dyDescent="0.25">
      <c r="A23">
        <v>22</v>
      </c>
      <c r="B23">
        <f>+VLOOKUP(ROW(),'Cumaribo (2)'!$A$3:$I$26,2,1)</f>
        <v>4020030071</v>
      </c>
      <c r="C23" t="str">
        <f>+VLOOKUP($B23,'Cumaribo (2)'!$B$3:$I$26,MATCH(LLAVE!C$1,'Cumaribo (2)'!$B$3:$I$3,0),0)</f>
        <v>PANEL SOLAR MONO FACIAL</v>
      </c>
      <c r="D23" t="s">
        <v>111</v>
      </c>
      <c r="E23">
        <f>+VLOOKUP($B23,'Cumaribo (2)'!$B$3:$I$26,MATCH(LLAVE!E$1,'Cumaribo (2)'!$B$3:$I$3,0),0)</f>
        <v>1111447.3140353274</v>
      </c>
      <c r="F23">
        <v>1</v>
      </c>
      <c r="G23" t="str">
        <f>+VLOOKUP($B23,'Cumaribo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" t="str">
        <f t="shared" si="0"/>
        <v>224020030071PANEL SOLAR MONO FACIAL1111447,31403533</v>
      </c>
    </row>
    <row r="24" spans="1:13" x14ac:dyDescent="0.25">
      <c r="A24">
        <v>23</v>
      </c>
      <c r="B24">
        <f>+VLOOKUP(ROW(),'Cumaribo (2)'!$A$3:$I$26,2,1)</f>
        <v>4020030071</v>
      </c>
      <c r="C24" t="str">
        <f>+VLOOKUP($B24,'Cumaribo (2)'!$B$3:$I$26,MATCH(LLAVE!C$1,'Cumaribo (2)'!$B$3:$I$3,0),0)</f>
        <v>PANEL SOLAR MONO FACIAL</v>
      </c>
      <c r="D24" t="s">
        <v>111</v>
      </c>
      <c r="E24">
        <f>+VLOOKUP($B24,'Cumaribo (2)'!$B$3:$I$26,MATCH(LLAVE!E$1,'Cumaribo (2)'!$B$3:$I$3,0),0)</f>
        <v>1111447.3140353274</v>
      </c>
      <c r="F24">
        <v>1</v>
      </c>
      <c r="G24" t="str">
        <f>+VLOOKUP($B24,'Cumaribo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" t="str">
        <f t="shared" si="0"/>
        <v>234020030071PANEL SOLAR MONO FACIAL1111447,31403533</v>
      </c>
    </row>
    <row r="25" spans="1:13" x14ac:dyDescent="0.25">
      <c r="A25">
        <v>24</v>
      </c>
      <c r="B25">
        <f>+VLOOKUP(ROW(),'Cumaribo (2)'!$A$3:$I$26,2,1)</f>
        <v>4020030071</v>
      </c>
      <c r="C25" t="str">
        <f>+VLOOKUP($B25,'Cumaribo (2)'!$B$3:$I$26,MATCH(LLAVE!C$1,'Cumaribo (2)'!$B$3:$I$3,0),0)</f>
        <v>PANEL SOLAR MONO FACIAL</v>
      </c>
      <c r="D25" t="s">
        <v>111</v>
      </c>
      <c r="E25">
        <f>+VLOOKUP($B25,'Cumaribo (2)'!$B$3:$I$26,MATCH(LLAVE!E$1,'Cumaribo (2)'!$B$3:$I$3,0),0)</f>
        <v>1111447.3140353274</v>
      </c>
      <c r="F25">
        <v>1</v>
      </c>
      <c r="G25" t="str">
        <f>+VLOOKUP($B25,'Cumaribo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" t="str">
        <f t="shared" si="0"/>
        <v>244020030071PANEL SOLAR MONO FACIAL1111447,31403533</v>
      </c>
    </row>
    <row r="26" spans="1:13" x14ac:dyDescent="0.25">
      <c r="A26">
        <v>25</v>
      </c>
      <c r="B26">
        <f>+VLOOKUP(ROW(),'Cumaribo (2)'!$A$3:$I$26,2,1)</f>
        <v>4020030071</v>
      </c>
      <c r="C26" t="str">
        <f>+VLOOKUP($B26,'Cumaribo (2)'!$B$3:$I$26,MATCH(LLAVE!C$1,'Cumaribo (2)'!$B$3:$I$3,0),0)</f>
        <v>PANEL SOLAR MONO FACIAL</v>
      </c>
      <c r="D26" t="s">
        <v>111</v>
      </c>
      <c r="E26">
        <f>+VLOOKUP($B26,'Cumaribo (2)'!$B$3:$I$26,MATCH(LLAVE!E$1,'Cumaribo (2)'!$B$3:$I$3,0),0)</f>
        <v>1111447.3140353274</v>
      </c>
      <c r="F26">
        <v>1</v>
      </c>
      <c r="G26" t="str">
        <f>+VLOOKUP($B26,'Cumaribo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" t="str">
        <f t="shared" si="0"/>
        <v>254020030071PANEL SOLAR MONO FACIAL1111447,31403533</v>
      </c>
    </row>
    <row r="27" spans="1:13" x14ac:dyDescent="0.25">
      <c r="A27">
        <v>26</v>
      </c>
      <c r="B27">
        <f>+VLOOKUP(ROW(),'Cumaribo (2)'!$A$3:$I$26,2,1)</f>
        <v>4020030071</v>
      </c>
      <c r="C27" t="str">
        <f>+VLOOKUP($B27,'Cumaribo (2)'!$B$3:$I$26,MATCH(LLAVE!C$1,'Cumaribo (2)'!$B$3:$I$3,0),0)</f>
        <v>PANEL SOLAR MONO FACIAL</v>
      </c>
      <c r="D27" t="s">
        <v>111</v>
      </c>
      <c r="E27">
        <f>+VLOOKUP($B27,'Cumaribo (2)'!$B$3:$I$26,MATCH(LLAVE!E$1,'Cumaribo (2)'!$B$3:$I$3,0),0)</f>
        <v>1111447.3140353274</v>
      </c>
      <c r="F27">
        <v>1</v>
      </c>
      <c r="G27" t="str">
        <f>+VLOOKUP($B27,'Cumaribo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" t="str">
        <f t="shared" si="0"/>
        <v>264020030071PANEL SOLAR MONO FACIAL1111447,31403533</v>
      </c>
    </row>
    <row r="28" spans="1:13" x14ac:dyDescent="0.25">
      <c r="A28">
        <v>27</v>
      </c>
      <c r="B28">
        <f>+VLOOKUP(ROW(),'Cumaribo (2)'!$A$3:$I$26,2,1)</f>
        <v>4020030071</v>
      </c>
      <c r="C28" t="str">
        <f>+VLOOKUP($B28,'Cumaribo (2)'!$B$3:$I$26,MATCH(LLAVE!C$1,'Cumaribo (2)'!$B$3:$I$3,0),0)</f>
        <v>PANEL SOLAR MONO FACIAL</v>
      </c>
      <c r="D28" t="s">
        <v>111</v>
      </c>
      <c r="E28">
        <f>+VLOOKUP($B28,'Cumaribo (2)'!$B$3:$I$26,MATCH(LLAVE!E$1,'Cumaribo (2)'!$B$3:$I$3,0),0)</f>
        <v>1111447.3140353274</v>
      </c>
      <c r="F28">
        <v>1</v>
      </c>
      <c r="G28" t="str">
        <f>+VLOOKUP($B28,'Cumaribo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" t="str">
        <f t="shared" si="0"/>
        <v>274020030071PANEL SOLAR MONO FACIAL1111447,31403533</v>
      </c>
    </row>
    <row r="29" spans="1:13" x14ac:dyDescent="0.25">
      <c r="A29">
        <v>28</v>
      </c>
      <c r="B29">
        <f>+VLOOKUP(ROW(),'Cumaribo (2)'!$A$3:$I$26,2,1)</f>
        <v>4020030071</v>
      </c>
      <c r="C29" t="str">
        <f>+VLOOKUP($B29,'Cumaribo (2)'!$B$3:$I$26,MATCH(LLAVE!C$1,'Cumaribo (2)'!$B$3:$I$3,0),0)</f>
        <v>PANEL SOLAR MONO FACIAL</v>
      </c>
      <c r="D29" t="s">
        <v>111</v>
      </c>
      <c r="E29">
        <f>+VLOOKUP($B29,'Cumaribo (2)'!$B$3:$I$26,MATCH(LLAVE!E$1,'Cumaribo (2)'!$B$3:$I$3,0),0)</f>
        <v>1111447.3140353274</v>
      </c>
      <c r="F29">
        <v>1</v>
      </c>
      <c r="G29" t="str">
        <f>+VLOOKUP($B29,'Cumaribo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" t="str">
        <f t="shared" si="0"/>
        <v>284020030071PANEL SOLAR MONO FACIAL1111447,31403533</v>
      </c>
    </row>
    <row r="30" spans="1:13" x14ac:dyDescent="0.25">
      <c r="A30">
        <v>29</v>
      </c>
      <c r="B30">
        <f>+VLOOKUP(ROW(),'Cumaribo (2)'!$A$3:$I$26,2,1)</f>
        <v>4020030071</v>
      </c>
      <c r="C30" t="str">
        <f>+VLOOKUP($B30,'Cumaribo (2)'!$B$3:$I$26,MATCH(LLAVE!C$1,'Cumaribo (2)'!$B$3:$I$3,0),0)</f>
        <v>PANEL SOLAR MONO FACIAL</v>
      </c>
      <c r="D30" t="s">
        <v>111</v>
      </c>
      <c r="E30">
        <f>+VLOOKUP($B30,'Cumaribo (2)'!$B$3:$I$26,MATCH(LLAVE!E$1,'Cumaribo (2)'!$B$3:$I$3,0),0)</f>
        <v>1111447.3140353274</v>
      </c>
      <c r="F30">
        <v>1</v>
      </c>
      <c r="G30" t="str">
        <f>+VLOOKUP($B30,'Cumaribo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" t="str">
        <f t="shared" si="0"/>
        <v>294020030071PANEL SOLAR MONO FACIAL1111447,31403533</v>
      </c>
    </row>
    <row r="31" spans="1:13" x14ac:dyDescent="0.25">
      <c r="A31">
        <v>30</v>
      </c>
      <c r="B31">
        <f>+VLOOKUP(ROW(),'Cumaribo (2)'!$A$3:$I$26,2,1)</f>
        <v>4020030071</v>
      </c>
      <c r="C31" t="str">
        <f>+VLOOKUP($B31,'Cumaribo (2)'!$B$3:$I$26,MATCH(LLAVE!C$1,'Cumaribo (2)'!$B$3:$I$3,0),0)</f>
        <v>PANEL SOLAR MONO FACIAL</v>
      </c>
      <c r="D31" t="s">
        <v>111</v>
      </c>
      <c r="E31">
        <f>+VLOOKUP($B31,'Cumaribo (2)'!$B$3:$I$26,MATCH(LLAVE!E$1,'Cumaribo (2)'!$B$3:$I$3,0),0)</f>
        <v>1111447.3140353274</v>
      </c>
      <c r="F31">
        <v>1</v>
      </c>
      <c r="G31" t="str">
        <f>+VLOOKUP($B31,'Cumaribo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" t="str">
        <f t="shared" si="0"/>
        <v>304020030071PANEL SOLAR MONO FACIAL1111447,31403533</v>
      </c>
    </row>
    <row r="32" spans="1:13" x14ac:dyDescent="0.25">
      <c r="A32">
        <v>31</v>
      </c>
      <c r="B32">
        <f>+VLOOKUP(ROW(),'Cumaribo (2)'!$A$3:$I$26,2,1)</f>
        <v>4020030071</v>
      </c>
      <c r="C32" t="str">
        <f>+VLOOKUP($B32,'Cumaribo (2)'!$B$3:$I$26,MATCH(LLAVE!C$1,'Cumaribo (2)'!$B$3:$I$3,0),0)</f>
        <v>PANEL SOLAR MONO FACIAL</v>
      </c>
      <c r="D32" t="s">
        <v>111</v>
      </c>
      <c r="E32">
        <f>+VLOOKUP($B32,'Cumaribo (2)'!$B$3:$I$26,MATCH(LLAVE!E$1,'Cumaribo (2)'!$B$3:$I$3,0),0)</f>
        <v>1111447.3140353274</v>
      </c>
      <c r="F32">
        <v>1</v>
      </c>
      <c r="G32" t="str">
        <f>+VLOOKUP($B32,'Cumaribo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" t="str">
        <f t="shared" si="0"/>
        <v>314020030071PANEL SOLAR MONO FACIAL1111447,31403533</v>
      </c>
    </row>
    <row r="33" spans="1:8" x14ac:dyDescent="0.25">
      <c r="A33">
        <v>32</v>
      </c>
      <c r="B33">
        <f>+VLOOKUP(ROW(),'Cumaribo (2)'!$A$3:$I$26,2,1)</f>
        <v>4020030071</v>
      </c>
      <c r="C33" t="str">
        <f>+VLOOKUP($B33,'Cumaribo (2)'!$B$3:$I$26,MATCH(LLAVE!C$1,'Cumaribo (2)'!$B$3:$I$3,0),0)</f>
        <v>PANEL SOLAR MONO FACIAL</v>
      </c>
      <c r="D33" t="s">
        <v>111</v>
      </c>
      <c r="E33">
        <f>+VLOOKUP($B33,'Cumaribo (2)'!$B$3:$I$26,MATCH(LLAVE!E$1,'Cumaribo (2)'!$B$3:$I$3,0),0)</f>
        <v>1111447.3140353274</v>
      </c>
      <c r="F33">
        <v>1</v>
      </c>
      <c r="G33" t="str">
        <f>+VLOOKUP($B33,'Cumaribo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" t="str">
        <f t="shared" si="0"/>
        <v>324020030071PANEL SOLAR MONO FACIAL1111447,31403533</v>
      </c>
    </row>
    <row r="34" spans="1:8" x14ac:dyDescent="0.25">
      <c r="A34">
        <v>33</v>
      </c>
      <c r="B34">
        <f>+VLOOKUP(ROW(),'Cumaribo (2)'!$A$3:$I$26,2,1)</f>
        <v>4020030071</v>
      </c>
      <c r="C34" t="str">
        <f>+VLOOKUP($B34,'Cumaribo (2)'!$B$3:$I$26,MATCH(LLAVE!C$1,'Cumaribo (2)'!$B$3:$I$3,0),0)</f>
        <v>PANEL SOLAR MONO FACIAL</v>
      </c>
      <c r="D34" t="s">
        <v>111</v>
      </c>
      <c r="E34">
        <f>+VLOOKUP($B34,'Cumaribo (2)'!$B$3:$I$26,MATCH(LLAVE!E$1,'Cumaribo (2)'!$B$3:$I$3,0),0)</f>
        <v>1111447.3140353274</v>
      </c>
      <c r="F34">
        <v>1</v>
      </c>
      <c r="G34" t="str">
        <f>+VLOOKUP($B34,'Cumaribo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" t="str">
        <f t="shared" si="0"/>
        <v>334020030071PANEL SOLAR MONO FACIAL1111447,31403533</v>
      </c>
    </row>
    <row r="35" spans="1:8" x14ac:dyDescent="0.25">
      <c r="A35">
        <v>34</v>
      </c>
      <c r="B35">
        <f>+VLOOKUP(ROW(),'Cumaribo (2)'!$A$3:$I$26,2,1)</f>
        <v>4020030071</v>
      </c>
      <c r="C35" t="str">
        <f>+VLOOKUP($B35,'Cumaribo (2)'!$B$3:$I$26,MATCH(LLAVE!C$1,'Cumaribo (2)'!$B$3:$I$3,0),0)</f>
        <v>PANEL SOLAR MONO FACIAL</v>
      </c>
      <c r="D35" t="s">
        <v>111</v>
      </c>
      <c r="E35">
        <f>+VLOOKUP($B35,'Cumaribo (2)'!$B$3:$I$26,MATCH(LLAVE!E$1,'Cumaribo (2)'!$B$3:$I$3,0),0)</f>
        <v>1111447.3140353274</v>
      </c>
      <c r="F35">
        <v>1</v>
      </c>
      <c r="G35" t="str">
        <f>+VLOOKUP($B35,'Cumaribo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" t="str">
        <f t="shared" si="0"/>
        <v>344020030071PANEL SOLAR MONO FACIAL1111447,31403533</v>
      </c>
    </row>
    <row r="36" spans="1:8" x14ac:dyDescent="0.25">
      <c r="A36">
        <v>35</v>
      </c>
      <c r="B36">
        <f>+VLOOKUP(ROW(),'Cumaribo (2)'!$A$3:$I$26,2,1)</f>
        <v>4020030071</v>
      </c>
      <c r="C36" t="str">
        <f>+VLOOKUP($B36,'Cumaribo (2)'!$B$3:$I$26,MATCH(LLAVE!C$1,'Cumaribo (2)'!$B$3:$I$3,0),0)</f>
        <v>PANEL SOLAR MONO FACIAL</v>
      </c>
      <c r="D36" t="s">
        <v>111</v>
      </c>
      <c r="E36">
        <f>+VLOOKUP($B36,'Cumaribo (2)'!$B$3:$I$26,MATCH(LLAVE!E$1,'Cumaribo (2)'!$B$3:$I$3,0),0)</f>
        <v>1111447.3140353274</v>
      </c>
      <c r="F36">
        <v>1</v>
      </c>
      <c r="G36" t="str">
        <f>+VLOOKUP($B36,'Cumaribo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" t="str">
        <f t="shared" si="0"/>
        <v>354020030071PANEL SOLAR MONO FACIAL1111447,31403533</v>
      </c>
    </row>
    <row r="37" spans="1:8" x14ac:dyDescent="0.25">
      <c r="A37">
        <v>36</v>
      </c>
      <c r="B37">
        <f>+VLOOKUP(ROW(),'Cumaribo (2)'!$A$3:$I$26,2,1)</f>
        <v>4020030071</v>
      </c>
      <c r="C37" t="str">
        <f>+VLOOKUP($B37,'Cumaribo (2)'!$B$3:$I$26,MATCH(LLAVE!C$1,'Cumaribo (2)'!$B$3:$I$3,0),0)</f>
        <v>PANEL SOLAR MONO FACIAL</v>
      </c>
      <c r="D37" t="s">
        <v>111</v>
      </c>
      <c r="E37">
        <f>+VLOOKUP($B37,'Cumaribo (2)'!$B$3:$I$26,MATCH(LLAVE!E$1,'Cumaribo (2)'!$B$3:$I$3,0),0)</f>
        <v>1111447.3140353274</v>
      </c>
      <c r="F37">
        <v>1</v>
      </c>
      <c r="G37" t="str">
        <f>+VLOOKUP($B37,'Cumaribo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" t="str">
        <f t="shared" si="0"/>
        <v>364020030071PANEL SOLAR MONO FACIAL1111447,31403533</v>
      </c>
    </row>
    <row r="38" spans="1:8" x14ac:dyDescent="0.25">
      <c r="A38">
        <v>37</v>
      </c>
      <c r="B38">
        <f>+VLOOKUP(ROW(),'Cumaribo (2)'!$A$3:$I$26,2,1)</f>
        <v>4020030071</v>
      </c>
      <c r="C38" t="str">
        <f>+VLOOKUP($B38,'Cumaribo (2)'!$B$3:$I$26,MATCH(LLAVE!C$1,'Cumaribo (2)'!$B$3:$I$3,0),0)</f>
        <v>PANEL SOLAR MONO FACIAL</v>
      </c>
      <c r="D38" t="s">
        <v>111</v>
      </c>
      <c r="E38">
        <f>+VLOOKUP($B38,'Cumaribo (2)'!$B$3:$I$26,MATCH(LLAVE!E$1,'Cumaribo (2)'!$B$3:$I$3,0),0)</f>
        <v>1111447.3140353274</v>
      </c>
      <c r="F38">
        <v>1</v>
      </c>
      <c r="G38" t="str">
        <f>+VLOOKUP($B38,'Cumaribo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" t="str">
        <f t="shared" si="0"/>
        <v>374020030071PANEL SOLAR MONO FACIAL1111447,31403533</v>
      </c>
    </row>
    <row r="39" spans="1:8" x14ac:dyDescent="0.25">
      <c r="A39">
        <v>38</v>
      </c>
      <c r="B39">
        <f>+VLOOKUP(ROW(),'Cumaribo (2)'!$A$3:$I$26,2,1)</f>
        <v>4020030071</v>
      </c>
      <c r="C39" t="str">
        <f>+VLOOKUP($B39,'Cumaribo (2)'!$B$3:$I$26,MATCH(LLAVE!C$1,'Cumaribo (2)'!$B$3:$I$3,0),0)</f>
        <v>PANEL SOLAR MONO FACIAL</v>
      </c>
      <c r="D39" t="s">
        <v>111</v>
      </c>
      <c r="E39">
        <f>+VLOOKUP($B39,'Cumaribo (2)'!$B$3:$I$26,MATCH(LLAVE!E$1,'Cumaribo (2)'!$B$3:$I$3,0),0)</f>
        <v>1111447.3140353274</v>
      </c>
      <c r="F39">
        <v>1</v>
      </c>
      <c r="G39" t="str">
        <f>+VLOOKUP($B39,'Cumaribo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" t="str">
        <f t="shared" si="0"/>
        <v>384020030071PANEL SOLAR MONO FACIAL1111447,31403533</v>
      </c>
    </row>
    <row r="40" spans="1:8" x14ac:dyDescent="0.25">
      <c r="A40">
        <v>39</v>
      </c>
      <c r="B40">
        <f>+VLOOKUP(ROW(),'Cumaribo (2)'!$A$3:$I$26,2,1)</f>
        <v>4020030071</v>
      </c>
      <c r="C40" t="str">
        <f>+VLOOKUP($B40,'Cumaribo (2)'!$B$3:$I$26,MATCH(LLAVE!C$1,'Cumaribo (2)'!$B$3:$I$3,0),0)</f>
        <v>PANEL SOLAR MONO FACIAL</v>
      </c>
      <c r="D40" t="s">
        <v>111</v>
      </c>
      <c r="E40">
        <f>+VLOOKUP($B40,'Cumaribo (2)'!$B$3:$I$26,MATCH(LLAVE!E$1,'Cumaribo (2)'!$B$3:$I$3,0),0)</f>
        <v>1111447.3140353274</v>
      </c>
      <c r="F40">
        <v>1</v>
      </c>
      <c r="G40" t="str">
        <f>+VLOOKUP($B40,'Cumaribo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" t="str">
        <f t="shared" si="0"/>
        <v>394020030071PANEL SOLAR MONO FACIAL1111447,31403533</v>
      </c>
    </row>
    <row r="41" spans="1:8" x14ac:dyDescent="0.25">
      <c r="A41">
        <v>40</v>
      </c>
      <c r="B41">
        <f>+VLOOKUP(ROW(),'Cumaribo (2)'!$A$3:$I$26,2,1)</f>
        <v>4020030071</v>
      </c>
      <c r="C41" t="str">
        <f>+VLOOKUP($B41,'Cumaribo (2)'!$B$3:$I$26,MATCH(LLAVE!C$1,'Cumaribo (2)'!$B$3:$I$3,0),0)</f>
        <v>PANEL SOLAR MONO FACIAL</v>
      </c>
      <c r="D41" t="s">
        <v>111</v>
      </c>
      <c r="E41">
        <f>+VLOOKUP($B41,'Cumaribo (2)'!$B$3:$I$26,MATCH(LLAVE!E$1,'Cumaribo (2)'!$B$3:$I$3,0),0)</f>
        <v>1111447.3140353274</v>
      </c>
      <c r="F41">
        <v>1</v>
      </c>
      <c r="G41" t="str">
        <f>+VLOOKUP($B41,'Cumaribo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" t="str">
        <f t="shared" si="0"/>
        <v>404020030071PANEL SOLAR MONO FACIAL1111447,31403533</v>
      </c>
    </row>
    <row r="42" spans="1:8" x14ac:dyDescent="0.25">
      <c r="A42">
        <v>41</v>
      </c>
      <c r="B42">
        <f>+VLOOKUP(ROW(),'Cumaribo (2)'!$A$3:$I$26,2,1)</f>
        <v>4020030071</v>
      </c>
      <c r="C42" t="str">
        <f>+VLOOKUP($B42,'Cumaribo (2)'!$B$3:$I$26,MATCH(LLAVE!C$1,'Cumaribo (2)'!$B$3:$I$3,0),0)</f>
        <v>PANEL SOLAR MONO FACIAL</v>
      </c>
      <c r="D42" t="s">
        <v>111</v>
      </c>
      <c r="E42">
        <f>+VLOOKUP($B42,'Cumaribo (2)'!$B$3:$I$26,MATCH(LLAVE!E$1,'Cumaribo (2)'!$B$3:$I$3,0),0)</f>
        <v>1111447.3140353274</v>
      </c>
      <c r="F42">
        <v>1</v>
      </c>
      <c r="G42" t="str">
        <f>+VLOOKUP($B42,'Cumaribo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" t="str">
        <f t="shared" si="0"/>
        <v>414020030071PANEL SOLAR MONO FACIAL1111447,31403533</v>
      </c>
    </row>
    <row r="43" spans="1:8" x14ac:dyDescent="0.25">
      <c r="A43">
        <v>42</v>
      </c>
      <c r="B43">
        <f>+VLOOKUP(ROW(),'Cumaribo (2)'!$A$3:$I$26,2,1)</f>
        <v>4020030071</v>
      </c>
      <c r="C43" t="str">
        <f>+VLOOKUP($B43,'Cumaribo (2)'!$B$3:$I$26,MATCH(LLAVE!C$1,'Cumaribo (2)'!$B$3:$I$3,0),0)</f>
        <v>PANEL SOLAR MONO FACIAL</v>
      </c>
      <c r="D43" t="s">
        <v>111</v>
      </c>
      <c r="E43">
        <f>+VLOOKUP($B43,'Cumaribo (2)'!$B$3:$I$26,MATCH(LLAVE!E$1,'Cumaribo (2)'!$B$3:$I$3,0),0)</f>
        <v>1111447.3140353274</v>
      </c>
      <c r="F43">
        <v>1</v>
      </c>
      <c r="G43" t="str">
        <f>+VLOOKUP($B43,'Cumaribo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" t="str">
        <f t="shared" si="0"/>
        <v>424020030071PANEL SOLAR MONO FACIAL1111447,31403533</v>
      </c>
    </row>
    <row r="44" spans="1:8" x14ac:dyDescent="0.25">
      <c r="A44">
        <v>43</v>
      </c>
      <c r="B44">
        <f>+VLOOKUP(ROW(),'Cumaribo (2)'!$A$3:$I$26,2,1)</f>
        <v>4020030071</v>
      </c>
      <c r="C44" t="str">
        <f>+VLOOKUP($B44,'Cumaribo (2)'!$B$3:$I$26,MATCH(LLAVE!C$1,'Cumaribo (2)'!$B$3:$I$3,0),0)</f>
        <v>PANEL SOLAR MONO FACIAL</v>
      </c>
      <c r="D44" t="s">
        <v>111</v>
      </c>
      <c r="E44">
        <f>+VLOOKUP($B44,'Cumaribo (2)'!$B$3:$I$26,MATCH(LLAVE!E$1,'Cumaribo (2)'!$B$3:$I$3,0),0)</f>
        <v>1111447.3140353274</v>
      </c>
      <c r="F44">
        <v>1</v>
      </c>
      <c r="G44" t="str">
        <f>+VLOOKUP($B44,'Cumaribo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" t="str">
        <f t="shared" si="0"/>
        <v>434020030071PANEL SOLAR MONO FACIAL1111447,31403533</v>
      </c>
    </row>
    <row r="45" spans="1:8" x14ac:dyDescent="0.25">
      <c r="A45">
        <v>44</v>
      </c>
      <c r="B45">
        <f>+VLOOKUP(ROW(),'Cumaribo (2)'!$A$3:$I$26,2,1)</f>
        <v>4020030071</v>
      </c>
      <c r="C45" t="str">
        <f>+VLOOKUP($B45,'Cumaribo (2)'!$B$3:$I$26,MATCH(LLAVE!C$1,'Cumaribo (2)'!$B$3:$I$3,0),0)</f>
        <v>PANEL SOLAR MONO FACIAL</v>
      </c>
      <c r="D45" t="s">
        <v>111</v>
      </c>
      <c r="E45">
        <f>+VLOOKUP($B45,'Cumaribo (2)'!$B$3:$I$26,MATCH(LLAVE!E$1,'Cumaribo (2)'!$B$3:$I$3,0),0)</f>
        <v>1111447.3140353274</v>
      </c>
      <c r="F45">
        <v>1</v>
      </c>
      <c r="G45" t="str">
        <f>+VLOOKUP($B45,'Cumaribo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" t="str">
        <f t="shared" si="0"/>
        <v>444020030071PANEL SOLAR MONO FACIAL1111447,31403533</v>
      </c>
    </row>
    <row r="46" spans="1:8" x14ac:dyDescent="0.25">
      <c r="A46">
        <v>45</v>
      </c>
      <c r="B46">
        <f>+VLOOKUP(ROW(),'Cumaribo (2)'!$A$3:$I$26,2,1)</f>
        <v>4020030071</v>
      </c>
      <c r="C46" t="str">
        <f>+VLOOKUP($B46,'Cumaribo (2)'!$B$3:$I$26,MATCH(LLAVE!C$1,'Cumaribo (2)'!$B$3:$I$3,0),0)</f>
        <v>PANEL SOLAR MONO FACIAL</v>
      </c>
      <c r="D46" t="s">
        <v>111</v>
      </c>
      <c r="E46">
        <f>+VLOOKUP($B46,'Cumaribo (2)'!$B$3:$I$26,MATCH(LLAVE!E$1,'Cumaribo (2)'!$B$3:$I$3,0),0)</f>
        <v>1111447.3140353274</v>
      </c>
      <c r="F46">
        <v>1</v>
      </c>
      <c r="G46" t="str">
        <f>+VLOOKUP($B46,'Cumaribo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" t="str">
        <f t="shared" si="0"/>
        <v>454020030071PANEL SOLAR MONO FACIAL1111447,31403533</v>
      </c>
    </row>
    <row r="47" spans="1:8" x14ac:dyDescent="0.25">
      <c r="A47">
        <v>46</v>
      </c>
      <c r="B47">
        <f>+VLOOKUP(ROW(),'Cumaribo (2)'!$A$3:$I$26,2,1)</f>
        <v>4020030071</v>
      </c>
      <c r="C47" t="str">
        <f>+VLOOKUP($B47,'Cumaribo (2)'!$B$3:$I$26,MATCH(LLAVE!C$1,'Cumaribo (2)'!$B$3:$I$3,0),0)</f>
        <v>PANEL SOLAR MONO FACIAL</v>
      </c>
      <c r="D47" t="s">
        <v>111</v>
      </c>
      <c r="E47">
        <f>+VLOOKUP($B47,'Cumaribo (2)'!$B$3:$I$26,MATCH(LLAVE!E$1,'Cumaribo (2)'!$B$3:$I$3,0),0)</f>
        <v>1111447.3140353274</v>
      </c>
      <c r="F47">
        <v>1</v>
      </c>
      <c r="G47" t="str">
        <f>+VLOOKUP($B47,'Cumaribo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" t="str">
        <f t="shared" si="0"/>
        <v>464020030071PANEL SOLAR MONO FACIAL1111447,31403533</v>
      </c>
    </row>
    <row r="48" spans="1:8" x14ac:dyDescent="0.25">
      <c r="A48">
        <v>47</v>
      </c>
      <c r="B48">
        <f>+VLOOKUP(ROW(),'Cumaribo (2)'!$A$3:$I$26,2,1)</f>
        <v>4020030071</v>
      </c>
      <c r="C48" t="str">
        <f>+VLOOKUP($B48,'Cumaribo (2)'!$B$3:$I$26,MATCH(LLAVE!C$1,'Cumaribo (2)'!$B$3:$I$3,0),0)</f>
        <v>PANEL SOLAR MONO FACIAL</v>
      </c>
      <c r="D48" t="s">
        <v>111</v>
      </c>
      <c r="E48">
        <f>+VLOOKUP($B48,'Cumaribo (2)'!$B$3:$I$26,MATCH(LLAVE!E$1,'Cumaribo (2)'!$B$3:$I$3,0),0)</f>
        <v>1111447.3140353274</v>
      </c>
      <c r="F48">
        <v>1</v>
      </c>
      <c r="G48" t="str">
        <f>+VLOOKUP($B48,'Cumaribo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" t="str">
        <f t="shared" si="0"/>
        <v>474020030071PANEL SOLAR MONO FACIAL1111447,31403533</v>
      </c>
    </row>
    <row r="49" spans="1:8" x14ac:dyDescent="0.25">
      <c r="A49">
        <v>48</v>
      </c>
      <c r="B49">
        <f>+VLOOKUP(ROW(),'Cumaribo (2)'!$A$3:$I$26,2,1)</f>
        <v>4020030071</v>
      </c>
      <c r="C49" t="str">
        <f>+VLOOKUP($B49,'Cumaribo (2)'!$B$3:$I$26,MATCH(LLAVE!C$1,'Cumaribo (2)'!$B$3:$I$3,0),0)</f>
        <v>PANEL SOLAR MONO FACIAL</v>
      </c>
      <c r="D49" t="s">
        <v>111</v>
      </c>
      <c r="E49">
        <f>+VLOOKUP($B49,'Cumaribo (2)'!$B$3:$I$26,MATCH(LLAVE!E$1,'Cumaribo (2)'!$B$3:$I$3,0),0)</f>
        <v>1111447.3140353274</v>
      </c>
      <c r="F49">
        <v>1</v>
      </c>
      <c r="G49" t="str">
        <f>+VLOOKUP($B49,'Cumaribo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" t="str">
        <f t="shared" si="0"/>
        <v>484020030071PANEL SOLAR MONO FACIAL1111447,31403533</v>
      </c>
    </row>
    <row r="50" spans="1:8" x14ac:dyDescent="0.25">
      <c r="A50">
        <v>49</v>
      </c>
      <c r="B50">
        <f>+VLOOKUP(ROW(),'Cumaribo (2)'!$A$3:$I$26,2,1)</f>
        <v>4020030071</v>
      </c>
      <c r="C50" t="str">
        <f>+VLOOKUP($B50,'Cumaribo (2)'!$B$3:$I$26,MATCH(LLAVE!C$1,'Cumaribo (2)'!$B$3:$I$3,0),0)</f>
        <v>PANEL SOLAR MONO FACIAL</v>
      </c>
      <c r="D50" t="s">
        <v>111</v>
      </c>
      <c r="E50">
        <f>+VLOOKUP($B50,'Cumaribo (2)'!$B$3:$I$26,MATCH(LLAVE!E$1,'Cumaribo (2)'!$B$3:$I$3,0),0)</f>
        <v>1111447.3140353274</v>
      </c>
      <c r="F50">
        <v>1</v>
      </c>
      <c r="G50" t="str">
        <f>+VLOOKUP($B50,'Cumaribo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" t="str">
        <f t="shared" si="0"/>
        <v>494020030071PANEL SOLAR MONO FACIAL1111447,31403533</v>
      </c>
    </row>
    <row r="51" spans="1:8" x14ac:dyDescent="0.25">
      <c r="A51">
        <v>50</v>
      </c>
      <c r="B51">
        <f>+VLOOKUP(ROW(),'Cumaribo (2)'!$A$3:$I$26,2,1)</f>
        <v>4020030071</v>
      </c>
      <c r="C51" t="str">
        <f>+VLOOKUP($B51,'Cumaribo (2)'!$B$3:$I$26,MATCH(LLAVE!C$1,'Cumaribo (2)'!$B$3:$I$3,0),0)</f>
        <v>PANEL SOLAR MONO FACIAL</v>
      </c>
      <c r="D51" t="s">
        <v>111</v>
      </c>
      <c r="E51">
        <f>+VLOOKUP($B51,'Cumaribo (2)'!$B$3:$I$26,MATCH(LLAVE!E$1,'Cumaribo (2)'!$B$3:$I$3,0),0)</f>
        <v>1111447.3140353274</v>
      </c>
      <c r="F51">
        <v>1</v>
      </c>
      <c r="G51" t="str">
        <f>+VLOOKUP($B51,'Cumaribo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" t="str">
        <f t="shared" si="0"/>
        <v>504020030071PANEL SOLAR MONO FACIAL1111447,31403533</v>
      </c>
    </row>
    <row r="52" spans="1:8" x14ac:dyDescent="0.25">
      <c r="A52">
        <v>51</v>
      </c>
      <c r="B52">
        <f>+VLOOKUP(ROW(),'Cumaribo (2)'!$A$3:$I$26,2,1)</f>
        <v>4020030071</v>
      </c>
      <c r="C52" t="str">
        <f>+VLOOKUP($B52,'Cumaribo (2)'!$B$3:$I$26,MATCH(LLAVE!C$1,'Cumaribo (2)'!$B$3:$I$3,0),0)</f>
        <v>PANEL SOLAR MONO FACIAL</v>
      </c>
      <c r="D52" t="s">
        <v>111</v>
      </c>
      <c r="E52">
        <f>+VLOOKUP($B52,'Cumaribo (2)'!$B$3:$I$26,MATCH(LLAVE!E$1,'Cumaribo (2)'!$B$3:$I$3,0),0)</f>
        <v>1111447.3140353274</v>
      </c>
      <c r="F52">
        <v>1</v>
      </c>
      <c r="G52" t="str">
        <f>+VLOOKUP($B52,'Cumaribo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" t="str">
        <f t="shared" si="0"/>
        <v>514020030071PANEL SOLAR MONO FACIAL1111447,31403533</v>
      </c>
    </row>
    <row r="53" spans="1:8" x14ac:dyDescent="0.25">
      <c r="A53">
        <v>52</v>
      </c>
      <c r="B53">
        <f>+VLOOKUP(ROW(),'Cumaribo (2)'!$A$3:$I$26,2,1)</f>
        <v>4020030071</v>
      </c>
      <c r="C53" t="str">
        <f>+VLOOKUP($B53,'Cumaribo (2)'!$B$3:$I$26,MATCH(LLAVE!C$1,'Cumaribo (2)'!$B$3:$I$3,0),0)</f>
        <v>PANEL SOLAR MONO FACIAL</v>
      </c>
      <c r="D53" t="s">
        <v>111</v>
      </c>
      <c r="E53">
        <f>+VLOOKUP($B53,'Cumaribo (2)'!$B$3:$I$26,MATCH(LLAVE!E$1,'Cumaribo (2)'!$B$3:$I$3,0),0)</f>
        <v>1111447.3140353274</v>
      </c>
      <c r="F53">
        <v>1</v>
      </c>
      <c r="G53" t="str">
        <f>+VLOOKUP($B53,'Cumaribo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" t="str">
        <f t="shared" si="0"/>
        <v>524020030071PANEL SOLAR MONO FACIAL1111447,31403533</v>
      </c>
    </row>
    <row r="54" spans="1:8" x14ac:dyDescent="0.25">
      <c r="A54">
        <v>53</v>
      </c>
      <c r="B54">
        <f>+VLOOKUP(ROW(),'Cumaribo (2)'!$A$3:$I$26,2,1)</f>
        <v>4020030071</v>
      </c>
      <c r="C54" t="str">
        <f>+VLOOKUP($B54,'Cumaribo (2)'!$B$3:$I$26,MATCH(LLAVE!C$1,'Cumaribo (2)'!$B$3:$I$3,0),0)</f>
        <v>PANEL SOLAR MONO FACIAL</v>
      </c>
      <c r="D54" t="s">
        <v>111</v>
      </c>
      <c r="E54">
        <f>+VLOOKUP($B54,'Cumaribo (2)'!$B$3:$I$26,MATCH(LLAVE!E$1,'Cumaribo (2)'!$B$3:$I$3,0),0)</f>
        <v>1111447.3140353274</v>
      </c>
      <c r="F54">
        <v>1</v>
      </c>
      <c r="G54" t="str">
        <f>+VLOOKUP($B54,'Cumaribo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" t="str">
        <f t="shared" si="0"/>
        <v>534020030071PANEL SOLAR MONO FACIAL1111447,31403533</v>
      </c>
    </row>
    <row r="55" spans="1:8" x14ac:dyDescent="0.25">
      <c r="A55">
        <v>54</v>
      </c>
      <c r="B55">
        <f>+VLOOKUP(ROW(),'Cumaribo (2)'!$A$3:$I$26,2,1)</f>
        <v>4020030071</v>
      </c>
      <c r="C55" t="str">
        <f>+VLOOKUP($B55,'Cumaribo (2)'!$B$3:$I$26,MATCH(LLAVE!C$1,'Cumaribo (2)'!$B$3:$I$3,0),0)</f>
        <v>PANEL SOLAR MONO FACIAL</v>
      </c>
      <c r="D55" t="s">
        <v>111</v>
      </c>
      <c r="E55">
        <f>+VLOOKUP($B55,'Cumaribo (2)'!$B$3:$I$26,MATCH(LLAVE!E$1,'Cumaribo (2)'!$B$3:$I$3,0),0)</f>
        <v>1111447.3140353274</v>
      </c>
      <c r="F55">
        <v>1</v>
      </c>
      <c r="G55" t="str">
        <f>+VLOOKUP($B55,'Cumaribo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" t="str">
        <f t="shared" si="0"/>
        <v>544020030071PANEL SOLAR MONO FACIAL1111447,31403533</v>
      </c>
    </row>
    <row r="56" spans="1:8" x14ac:dyDescent="0.25">
      <c r="A56">
        <v>55</v>
      </c>
      <c r="B56">
        <f>+VLOOKUP(ROW(),'Cumaribo (2)'!$A$3:$I$26,2,1)</f>
        <v>4020030071</v>
      </c>
      <c r="C56" t="str">
        <f>+VLOOKUP($B56,'Cumaribo (2)'!$B$3:$I$26,MATCH(LLAVE!C$1,'Cumaribo (2)'!$B$3:$I$3,0),0)</f>
        <v>PANEL SOLAR MONO FACIAL</v>
      </c>
      <c r="D56" t="s">
        <v>111</v>
      </c>
      <c r="E56">
        <f>+VLOOKUP($B56,'Cumaribo (2)'!$B$3:$I$26,MATCH(LLAVE!E$1,'Cumaribo (2)'!$B$3:$I$3,0),0)</f>
        <v>1111447.3140353274</v>
      </c>
      <c r="F56">
        <v>1</v>
      </c>
      <c r="G56" t="str">
        <f>+VLOOKUP($B56,'Cumaribo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" t="str">
        <f t="shared" si="0"/>
        <v>554020030071PANEL SOLAR MONO FACIAL1111447,31403533</v>
      </c>
    </row>
    <row r="57" spans="1:8" x14ac:dyDescent="0.25">
      <c r="A57">
        <v>56</v>
      </c>
      <c r="B57">
        <f>+VLOOKUP(ROW(),'Cumaribo (2)'!$A$3:$I$26,2,1)</f>
        <v>4020030071</v>
      </c>
      <c r="C57" t="str">
        <f>+VLOOKUP($B57,'Cumaribo (2)'!$B$3:$I$26,MATCH(LLAVE!C$1,'Cumaribo (2)'!$B$3:$I$3,0),0)</f>
        <v>PANEL SOLAR MONO FACIAL</v>
      </c>
      <c r="D57" t="s">
        <v>111</v>
      </c>
      <c r="E57">
        <f>+VLOOKUP($B57,'Cumaribo (2)'!$B$3:$I$26,MATCH(LLAVE!E$1,'Cumaribo (2)'!$B$3:$I$3,0),0)</f>
        <v>1111447.3140353274</v>
      </c>
      <c r="F57">
        <v>1</v>
      </c>
      <c r="G57" t="str">
        <f>+VLOOKUP($B57,'Cumaribo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" t="str">
        <f t="shared" si="0"/>
        <v>564020030071PANEL SOLAR MONO FACIAL1111447,31403533</v>
      </c>
    </row>
    <row r="58" spans="1:8" x14ac:dyDescent="0.25">
      <c r="A58">
        <v>57</v>
      </c>
      <c r="B58">
        <f>+VLOOKUP(ROW(),'Cumaribo (2)'!$A$3:$I$26,2,1)</f>
        <v>4020030071</v>
      </c>
      <c r="C58" t="str">
        <f>+VLOOKUP($B58,'Cumaribo (2)'!$B$3:$I$26,MATCH(LLAVE!C$1,'Cumaribo (2)'!$B$3:$I$3,0),0)</f>
        <v>PANEL SOLAR MONO FACIAL</v>
      </c>
      <c r="D58" t="s">
        <v>111</v>
      </c>
      <c r="E58">
        <f>+VLOOKUP($B58,'Cumaribo (2)'!$B$3:$I$26,MATCH(LLAVE!E$1,'Cumaribo (2)'!$B$3:$I$3,0),0)</f>
        <v>1111447.3140353274</v>
      </c>
      <c r="F58">
        <v>1</v>
      </c>
      <c r="G58" t="str">
        <f>+VLOOKUP($B58,'Cumaribo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" t="str">
        <f t="shared" si="0"/>
        <v>574020030071PANEL SOLAR MONO FACIAL1111447,31403533</v>
      </c>
    </row>
    <row r="59" spans="1:8" x14ac:dyDescent="0.25">
      <c r="A59">
        <v>58</v>
      </c>
      <c r="B59">
        <f>+VLOOKUP(ROW(),'Cumaribo (2)'!$A$3:$I$26,2,1)</f>
        <v>4020030071</v>
      </c>
      <c r="C59" t="str">
        <f>+VLOOKUP($B59,'Cumaribo (2)'!$B$3:$I$26,MATCH(LLAVE!C$1,'Cumaribo (2)'!$B$3:$I$3,0),0)</f>
        <v>PANEL SOLAR MONO FACIAL</v>
      </c>
      <c r="D59" t="s">
        <v>111</v>
      </c>
      <c r="E59">
        <f>+VLOOKUP($B59,'Cumaribo (2)'!$B$3:$I$26,MATCH(LLAVE!E$1,'Cumaribo (2)'!$B$3:$I$3,0),0)</f>
        <v>1111447.3140353274</v>
      </c>
      <c r="F59">
        <v>1</v>
      </c>
      <c r="G59" t="str">
        <f>+VLOOKUP($B59,'Cumaribo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" t="str">
        <f t="shared" si="0"/>
        <v>584020030071PANEL SOLAR MONO FACIAL1111447,31403533</v>
      </c>
    </row>
    <row r="60" spans="1:8" x14ac:dyDescent="0.25">
      <c r="A60">
        <v>59</v>
      </c>
      <c r="B60">
        <f>+VLOOKUP(ROW(),'Cumaribo (2)'!$A$3:$I$26,2,1)</f>
        <v>4020030071</v>
      </c>
      <c r="C60" t="str">
        <f>+VLOOKUP($B60,'Cumaribo (2)'!$B$3:$I$26,MATCH(LLAVE!C$1,'Cumaribo (2)'!$B$3:$I$3,0),0)</f>
        <v>PANEL SOLAR MONO FACIAL</v>
      </c>
      <c r="D60" t="s">
        <v>111</v>
      </c>
      <c r="E60">
        <f>+VLOOKUP($B60,'Cumaribo (2)'!$B$3:$I$26,MATCH(LLAVE!E$1,'Cumaribo (2)'!$B$3:$I$3,0),0)</f>
        <v>1111447.3140353274</v>
      </c>
      <c r="F60">
        <v>1</v>
      </c>
      <c r="G60" t="str">
        <f>+VLOOKUP($B60,'Cumaribo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" t="str">
        <f t="shared" si="0"/>
        <v>594020030071PANEL SOLAR MONO FACIAL1111447,31403533</v>
      </c>
    </row>
    <row r="61" spans="1:8" x14ac:dyDescent="0.25">
      <c r="A61">
        <v>60</v>
      </c>
      <c r="B61">
        <f>+VLOOKUP(ROW(),'Cumaribo (2)'!$A$3:$I$26,2,1)</f>
        <v>4020030071</v>
      </c>
      <c r="C61" t="str">
        <f>+VLOOKUP($B61,'Cumaribo (2)'!$B$3:$I$26,MATCH(LLAVE!C$1,'Cumaribo (2)'!$B$3:$I$3,0),0)</f>
        <v>PANEL SOLAR MONO FACIAL</v>
      </c>
      <c r="D61" t="s">
        <v>111</v>
      </c>
      <c r="E61">
        <f>+VLOOKUP($B61,'Cumaribo (2)'!$B$3:$I$26,MATCH(LLAVE!E$1,'Cumaribo (2)'!$B$3:$I$3,0),0)</f>
        <v>1111447.3140353274</v>
      </c>
      <c r="F61">
        <v>1</v>
      </c>
      <c r="G61" t="str">
        <f>+VLOOKUP($B61,'Cumaribo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" t="str">
        <f t="shared" si="0"/>
        <v>604020030071PANEL SOLAR MONO FACIAL1111447,31403533</v>
      </c>
    </row>
    <row r="62" spans="1:8" x14ac:dyDescent="0.25">
      <c r="A62">
        <v>61</v>
      </c>
      <c r="B62">
        <f>+VLOOKUP(ROW(),'Cumaribo (2)'!$A$3:$I$26,2,1)</f>
        <v>4020030071</v>
      </c>
      <c r="C62" t="str">
        <f>+VLOOKUP($B62,'Cumaribo (2)'!$B$3:$I$26,MATCH(LLAVE!C$1,'Cumaribo (2)'!$B$3:$I$3,0),0)</f>
        <v>PANEL SOLAR MONO FACIAL</v>
      </c>
      <c r="D62" t="s">
        <v>111</v>
      </c>
      <c r="E62">
        <f>+VLOOKUP($B62,'Cumaribo (2)'!$B$3:$I$26,MATCH(LLAVE!E$1,'Cumaribo (2)'!$B$3:$I$3,0),0)</f>
        <v>1111447.3140353274</v>
      </c>
      <c r="F62">
        <v>1</v>
      </c>
      <c r="G62" t="str">
        <f>+VLOOKUP($B62,'Cumaribo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" t="str">
        <f t="shared" si="0"/>
        <v>614020030071PANEL SOLAR MONO FACIAL1111447,31403533</v>
      </c>
    </row>
    <row r="63" spans="1:8" x14ac:dyDescent="0.25">
      <c r="A63">
        <v>62</v>
      </c>
      <c r="B63">
        <f>+VLOOKUP(ROW(),'Cumaribo (2)'!$A$3:$I$26,2,1)</f>
        <v>4020030071</v>
      </c>
      <c r="C63" t="str">
        <f>+VLOOKUP($B63,'Cumaribo (2)'!$B$3:$I$26,MATCH(LLAVE!C$1,'Cumaribo (2)'!$B$3:$I$3,0),0)</f>
        <v>PANEL SOLAR MONO FACIAL</v>
      </c>
      <c r="D63" t="s">
        <v>111</v>
      </c>
      <c r="E63">
        <f>+VLOOKUP($B63,'Cumaribo (2)'!$B$3:$I$26,MATCH(LLAVE!E$1,'Cumaribo (2)'!$B$3:$I$3,0),0)</f>
        <v>1111447.3140353274</v>
      </c>
      <c r="F63">
        <v>1</v>
      </c>
      <c r="G63" t="str">
        <f>+VLOOKUP($B63,'Cumaribo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" t="str">
        <f t="shared" si="0"/>
        <v>624020030071PANEL SOLAR MONO FACIAL1111447,31403533</v>
      </c>
    </row>
    <row r="64" spans="1:8" x14ac:dyDescent="0.25">
      <c r="A64">
        <v>63</v>
      </c>
      <c r="B64">
        <f>+VLOOKUP(ROW(),'Cumaribo (2)'!$A$3:$I$26,2,1)</f>
        <v>4020030071</v>
      </c>
      <c r="C64" t="str">
        <f>+VLOOKUP($B64,'Cumaribo (2)'!$B$3:$I$26,MATCH(LLAVE!C$1,'Cumaribo (2)'!$B$3:$I$3,0),0)</f>
        <v>PANEL SOLAR MONO FACIAL</v>
      </c>
      <c r="D64" t="s">
        <v>111</v>
      </c>
      <c r="E64">
        <f>+VLOOKUP($B64,'Cumaribo (2)'!$B$3:$I$26,MATCH(LLAVE!E$1,'Cumaribo (2)'!$B$3:$I$3,0),0)</f>
        <v>1111447.3140353274</v>
      </c>
      <c r="F64">
        <v>1</v>
      </c>
      <c r="G64" t="str">
        <f>+VLOOKUP($B64,'Cumaribo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" t="str">
        <f t="shared" si="0"/>
        <v>634020030071PANEL SOLAR MONO FACIAL1111447,31403533</v>
      </c>
    </row>
    <row r="65" spans="1:8" x14ac:dyDescent="0.25">
      <c r="A65">
        <v>64</v>
      </c>
      <c r="B65">
        <f>+VLOOKUP(ROW(),'Cumaribo (2)'!$A$3:$I$26,2,1)</f>
        <v>4020030071</v>
      </c>
      <c r="C65" t="str">
        <f>+VLOOKUP($B65,'Cumaribo (2)'!$B$3:$I$26,MATCH(LLAVE!C$1,'Cumaribo (2)'!$B$3:$I$3,0),0)</f>
        <v>PANEL SOLAR MONO FACIAL</v>
      </c>
      <c r="D65" t="s">
        <v>111</v>
      </c>
      <c r="E65">
        <f>+VLOOKUP($B65,'Cumaribo (2)'!$B$3:$I$26,MATCH(LLAVE!E$1,'Cumaribo (2)'!$B$3:$I$3,0),0)</f>
        <v>1111447.3140353274</v>
      </c>
      <c r="F65">
        <v>1</v>
      </c>
      <c r="G65" t="str">
        <f>+VLOOKUP($B65,'Cumaribo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" t="str">
        <f t="shared" si="0"/>
        <v>644020030071PANEL SOLAR MONO FACIAL1111447,31403533</v>
      </c>
    </row>
    <row r="66" spans="1:8" x14ac:dyDescent="0.25">
      <c r="A66">
        <v>65</v>
      </c>
      <c r="B66">
        <f>+VLOOKUP(ROW(),'Cumaribo (2)'!$A$3:$I$26,2,1)</f>
        <v>4020030071</v>
      </c>
      <c r="C66" t="str">
        <f>+VLOOKUP($B66,'Cumaribo (2)'!$B$3:$I$26,MATCH(LLAVE!C$1,'Cumaribo (2)'!$B$3:$I$3,0),0)</f>
        <v>PANEL SOLAR MONO FACIAL</v>
      </c>
      <c r="D66" t="s">
        <v>111</v>
      </c>
      <c r="E66">
        <f>+VLOOKUP($B66,'Cumaribo (2)'!$B$3:$I$26,MATCH(LLAVE!E$1,'Cumaribo (2)'!$B$3:$I$3,0),0)</f>
        <v>1111447.3140353274</v>
      </c>
      <c r="F66">
        <v>1</v>
      </c>
      <c r="G66" t="str">
        <f>+VLOOKUP($B66,'Cumaribo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" t="str">
        <f t="shared" ref="H66:H129" si="1">+A66&amp;B66&amp;C66&amp;E66</f>
        <v>654020030071PANEL SOLAR MONO FACIAL1111447,31403533</v>
      </c>
    </row>
    <row r="67" spans="1:8" x14ac:dyDescent="0.25">
      <c r="A67">
        <v>66</v>
      </c>
      <c r="B67">
        <f>+VLOOKUP(ROW(),'Cumaribo (2)'!$A$3:$I$26,2,1)</f>
        <v>4020030071</v>
      </c>
      <c r="C67" t="str">
        <f>+VLOOKUP($B67,'Cumaribo (2)'!$B$3:$I$26,MATCH(LLAVE!C$1,'Cumaribo (2)'!$B$3:$I$3,0),0)</f>
        <v>PANEL SOLAR MONO FACIAL</v>
      </c>
      <c r="D67" t="s">
        <v>111</v>
      </c>
      <c r="E67">
        <f>+VLOOKUP($B67,'Cumaribo (2)'!$B$3:$I$26,MATCH(LLAVE!E$1,'Cumaribo (2)'!$B$3:$I$3,0),0)</f>
        <v>1111447.3140353274</v>
      </c>
      <c r="F67">
        <v>1</v>
      </c>
      <c r="G67" t="str">
        <f>+VLOOKUP($B67,'Cumaribo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" t="str">
        <f t="shared" si="1"/>
        <v>664020030071PANEL SOLAR MONO FACIAL1111447,31403533</v>
      </c>
    </row>
    <row r="68" spans="1:8" x14ac:dyDescent="0.25">
      <c r="A68">
        <v>67</v>
      </c>
      <c r="B68">
        <f>+VLOOKUP(ROW(),'Cumaribo (2)'!$A$3:$I$26,2,1)</f>
        <v>4020030071</v>
      </c>
      <c r="C68" t="str">
        <f>+VLOOKUP($B68,'Cumaribo (2)'!$B$3:$I$26,MATCH(LLAVE!C$1,'Cumaribo (2)'!$B$3:$I$3,0),0)</f>
        <v>PANEL SOLAR MONO FACIAL</v>
      </c>
      <c r="D68" t="s">
        <v>111</v>
      </c>
      <c r="E68">
        <f>+VLOOKUP($B68,'Cumaribo (2)'!$B$3:$I$26,MATCH(LLAVE!E$1,'Cumaribo (2)'!$B$3:$I$3,0),0)</f>
        <v>1111447.3140353274</v>
      </c>
      <c r="F68">
        <v>1</v>
      </c>
      <c r="G68" t="str">
        <f>+VLOOKUP($B68,'Cumaribo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" t="str">
        <f t="shared" si="1"/>
        <v>674020030071PANEL SOLAR MONO FACIAL1111447,31403533</v>
      </c>
    </row>
    <row r="69" spans="1:8" x14ac:dyDescent="0.25">
      <c r="A69">
        <v>68</v>
      </c>
      <c r="B69">
        <f>+VLOOKUP(ROW(),'Cumaribo (2)'!$A$3:$I$26,2,1)</f>
        <v>4020030071</v>
      </c>
      <c r="C69" t="str">
        <f>+VLOOKUP($B69,'Cumaribo (2)'!$B$3:$I$26,MATCH(LLAVE!C$1,'Cumaribo (2)'!$B$3:$I$3,0),0)</f>
        <v>PANEL SOLAR MONO FACIAL</v>
      </c>
      <c r="D69" t="s">
        <v>111</v>
      </c>
      <c r="E69">
        <f>+VLOOKUP($B69,'Cumaribo (2)'!$B$3:$I$26,MATCH(LLAVE!E$1,'Cumaribo (2)'!$B$3:$I$3,0),0)</f>
        <v>1111447.3140353274</v>
      </c>
      <c r="F69">
        <v>1</v>
      </c>
      <c r="G69" t="str">
        <f>+VLOOKUP($B69,'Cumaribo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" t="str">
        <f t="shared" si="1"/>
        <v>684020030071PANEL SOLAR MONO FACIAL1111447,31403533</v>
      </c>
    </row>
    <row r="70" spans="1:8" x14ac:dyDescent="0.25">
      <c r="A70">
        <v>69</v>
      </c>
      <c r="B70">
        <f>+VLOOKUP(ROW(),'Cumaribo (2)'!$A$3:$I$26,2,1)</f>
        <v>4020030071</v>
      </c>
      <c r="C70" t="str">
        <f>+VLOOKUP($B70,'Cumaribo (2)'!$B$3:$I$26,MATCH(LLAVE!C$1,'Cumaribo (2)'!$B$3:$I$3,0),0)</f>
        <v>PANEL SOLAR MONO FACIAL</v>
      </c>
      <c r="D70" t="s">
        <v>111</v>
      </c>
      <c r="E70">
        <f>+VLOOKUP($B70,'Cumaribo (2)'!$B$3:$I$26,MATCH(LLAVE!E$1,'Cumaribo (2)'!$B$3:$I$3,0),0)</f>
        <v>1111447.3140353274</v>
      </c>
      <c r="F70">
        <v>1</v>
      </c>
      <c r="G70" t="str">
        <f>+VLOOKUP($B70,'Cumaribo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" t="str">
        <f t="shared" si="1"/>
        <v>694020030071PANEL SOLAR MONO FACIAL1111447,31403533</v>
      </c>
    </row>
    <row r="71" spans="1:8" x14ac:dyDescent="0.25">
      <c r="A71">
        <v>70</v>
      </c>
      <c r="B71">
        <f>+VLOOKUP(ROW(),'Cumaribo (2)'!$A$3:$I$26,2,1)</f>
        <v>4020030071</v>
      </c>
      <c r="C71" t="str">
        <f>+VLOOKUP($B71,'Cumaribo (2)'!$B$3:$I$26,MATCH(LLAVE!C$1,'Cumaribo (2)'!$B$3:$I$3,0),0)</f>
        <v>PANEL SOLAR MONO FACIAL</v>
      </c>
      <c r="D71" t="s">
        <v>111</v>
      </c>
      <c r="E71">
        <f>+VLOOKUP($B71,'Cumaribo (2)'!$B$3:$I$26,MATCH(LLAVE!E$1,'Cumaribo (2)'!$B$3:$I$3,0),0)</f>
        <v>1111447.3140353274</v>
      </c>
      <c r="F71">
        <v>1</v>
      </c>
      <c r="G71" t="str">
        <f>+VLOOKUP($B71,'Cumaribo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" t="str">
        <f t="shared" si="1"/>
        <v>704020030071PANEL SOLAR MONO FACIAL1111447,31403533</v>
      </c>
    </row>
    <row r="72" spans="1:8" x14ac:dyDescent="0.25">
      <c r="A72">
        <v>71</v>
      </c>
      <c r="B72">
        <f>+VLOOKUP(ROW(),'Cumaribo (2)'!$A$3:$I$26,2,1)</f>
        <v>4020030071</v>
      </c>
      <c r="C72" t="str">
        <f>+VLOOKUP($B72,'Cumaribo (2)'!$B$3:$I$26,MATCH(LLAVE!C$1,'Cumaribo (2)'!$B$3:$I$3,0),0)</f>
        <v>PANEL SOLAR MONO FACIAL</v>
      </c>
      <c r="D72" t="s">
        <v>111</v>
      </c>
      <c r="E72">
        <f>+VLOOKUP($B72,'Cumaribo (2)'!$B$3:$I$26,MATCH(LLAVE!E$1,'Cumaribo (2)'!$B$3:$I$3,0),0)</f>
        <v>1111447.3140353274</v>
      </c>
      <c r="F72">
        <v>1</v>
      </c>
      <c r="G72" t="str">
        <f>+VLOOKUP($B72,'Cumaribo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" t="str">
        <f t="shared" si="1"/>
        <v>714020030071PANEL SOLAR MONO FACIAL1111447,31403533</v>
      </c>
    </row>
    <row r="73" spans="1:8" x14ac:dyDescent="0.25">
      <c r="A73">
        <v>72</v>
      </c>
      <c r="B73">
        <f>+VLOOKUP(ROW(),'Cumaribo (2)'!$A$3:$I$26,2,1)</f>
        <v>4020030071</v>
      </c>
      <c r="C73" t="str">
        <f>+VLOOKUP($B73,'Cumaribo (2)'!$B$3:$I$26,MATCH(LLAVE!C$1,'Cumaribo (2)'!$B$3:$I$3,0),0)</f>
        <v>PANEL SOLAR MONO FACIAL</v>
      </c>
      <c r="D73" t="s">
        <v>111</v>
      </c>
      <c r="E73">
        <f>+VLOOKUP($B73,'Cumaribo (2)'!$B$3:$I$26,MATCH(LLAVE!E$1,'Cumaribo (2)'!$B$3:$I$3,0),0)</f>
        <v>1111447.3140353274</v>
      </c>
      <c r="F73">
        <v>1</v>
      </c>
      <c r="G73" t="str">
        <f>+VLOOKUP($B73,'Cumaribo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" t="str">
        <f t="shared" si="1"/>
        <v>724020030071PANEL SOLAR MONO FACIAL1111447,31403533</v>
      </c>
    </row>
    <row r="74" spans="1:8" x14ac:dyDescent="0.25">
      <c r="A74">
        <v>73</v>
      </c>
      <c r="B74">
        <f>+VLOOKUP(ROW(),'Cumaribo (2)'!$A$3:$I$26,2,1)</f>
        <v>4020030071</v>
      </c>
      <c r="C74" t="str">
        <f>+VLOOKUP($B74,'Cumaribo (2)'!$B$3:$I$26,MATCH(LLAVE!C$1,'Cumaribo (2)'!$B$3:$I$3,0),0)</f>
        <v>PANEL SOLAR MONO FACIAL</v>
      </c>
      <c r="D74" t="s">
        <v>111</v>
      </c>
      <c r="E74">
        <f>+VLOOKUP($B74,'Cumaribo (2)'!$B$3:$I$26,MATCH(LLAVE!E$1,'Cumaribo (2)'!$B$3:$I$3,0),0)</f>
        <v>1111447.3140353274</v>
      </c>
      <c r="F74">
        <v>1</v>
      </c>
      <c r="G74" t="str">
        <f>+VLOOKUP($B74,'Cumaribo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" t="str">
        <f t="shared" si="1"/>
        <v>734020030071PANEL SOLAR MONO FACIAL1111447,31403533</v>
      </c>
    </row>
    <row r="75" spans="1:8" x14ac:dyDescent="0.25">
      <c r="A75">
        <v>74</v>
      </c>
      <c r="B75">
        <f>+VLOOKUP(ROW(),'Cumaribo (2)'!$A$3:$I$26,2,1)</f>
        <v>4020030071</v>
      </c>
      <c r="C75" t="str">
        <f>+VLOOKUP($B75,'Cumaribo (2)'!$B$3:$I$26,MATCH(LLAVE!C$1,'Cumaribo (2)'!$B$3:$I$3,0),0)</f>
        <v>PANEL SOLAR MONO FACIAL</v>
      </c>
      <c r="D75" t="s">
        <v>111</v>
      </c>
      <c r="E75">
        <f>+VLOOKUP($B75,'Cumaribo (2)'!$B$3:$I$26,MATCH(LLAVE!E$1,'Cumaribo (2)'!$B$3:$I$3,0),0)</f>
        <v>1111447.3140353274</v>
      </c>
      <c r="F75">
        <v>1</v>
      </c>
      <c r="G75" t="str">
        <f>+VLOOKUP($B75,'Cumaribo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" t="str">
        <f t="shared" si="1"/>
        <v>744020030071PANEL SOLAR MONO FACIAL1111447,31403533</v>
      </c>
    </row>
    <row r="76" spans="1:8" x14ac:dyDescent="0.25">
      <c r="A76">
        <v>75</v>
      </c>
      <c r="B76">
        <f>+VLOOKUP(ROW(),'Cumaribo (2)'!$A$3:$I$26,2,1)</f>
        <v>4020030071</v>
      </c>
      <c r="C76" t="str">
        <f>+VLOOKUP($B76,'Cumaribo (2)'!$B$3:$I$26,MATCH(LLAVE!C$1,'Cumaribo (2)'!$B$3:$I$3,0),0)</f>
        <v>PANEL SOLAR MONO FACIAL</v>
      </c>
      <c r="D76" t="s">
        <v>111</v>
      </c>
      <c r="E76">
        <f>+VLOOKUP($B76,'Cumaribo (2)'!$B$3:$I$26,MATCH(LLAVE!E$1,'Cumaribo (2)'!$B$3:$I$3,0),0)</f>
        <v>1111447.3140353274</v>
      </c>
      <c r="F76">
        <v>1</v>
      </c>
      <c r="G76" t="str">
        <f>+VLOOKUP($B76,'Cumaribo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" t="str">
        <f t="shared" si="1"/>
        <v>754020030071PANEL SOLAR MONO FACIAL1111447,31403533</v>
      </c>
    </row>
    <row r="77" spans="1:8" x14ac:dyDescent="0.25">
      <c r="A77">
        <v>76</v>
      </c>
      <c r="B77">
        <f>+VLOOKUP(ROW(),'Cumaribo (2)'!$A$3:$I$26,2,1)</f>
        <v>4020030071</v>
      </c>
      <c r="C77" t="str">
        <f>+VLOOKUP($B77,'Cumaribo (2)'!$B$3:$I$26,MATCH(LLAVE!C$1,'Cumaribo (2)'!$B$3:$I$3,0),0)</f>
        <v>PANEL SOLAR MONO FACIAL</v>
      </c>
      <c r="D77" t="s">
        <v>111</v>
      </c>
      <c r="E77">
        <f>+VLOOKUP($B77,'Cumaribo (2)'!$B$3:$I$26,MATCH(LLAVE!E$1,'Cumaribo (2)'!$B$3:$I$3,0),0)</f>
        <v>1111447.3140353274</v>
      </c>
      <c r="F77">
        <v>1</v>
      </c>
      <c r="G77" t="str">
        <f>+VLOOKUP($B77,'Cumaribo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" t="str">
        <f t="shared" si="1"/>
        <v>764020030071PANEL SOLAR MONO FACIAL1111447,31403533</v>
      </c>
    </row>
    <row r="78" spans="1:8" x14ac:dyDescent="0.25">
      <c r="A78">
        <v>77</v>
      </c>
      <c r="B78">
        <f>+VLOOKUP(ROW(),'Cumaribo (2)'!$A$3:$I$26,2,1)</f>
        <v>4020030071</v>
      </c>
      <c r="C78" t="str">
        <f>+VLOOKUP($B78,'Cumaribo (2)'!$B$3:$I$26,MATCH(LLAVE!C$1,'Cumaribo (2)'!$B$3:$I$3,0),0)</f>
        <v>PANEL SOLAR MONO FACIAL</v>
      </c>
      <c r="D78" t="s">
        <v>111</v>
      </c>
      <c r="E78">
        <f>+VLOOKUP($B78,'Cumaribo (2)'!$B$3:$I$26,MATCH(LLAVE!E$1,'Cumaribo (2)'!$B$3:$I$3,0),0)</f>
        <v>1111447.3140353274</v>
      </c>
      <c r="F78">
        <v>1</v>
      </c>
      <c r="G78" t="str">
        <f>+VLOOKUP($B78,'Cumaribo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" t="str">
        <f t="shared" si="1"/>
        <v>774020030071PANEL SOLAR MONO FACIAL1111447,31403533</v>
      </c>
    </row>
    <row r="79" spans="1:8" x14ac:dyDescent="0.25">
      <c r="A79">
        <v>78</v>
      </c>
      <c r="B79">
        <f>+VLOOKUP(ROW(),'Cumaribo (2)'!$A$3:$I$26,2,1)</f>
        <v>4020030071</v>
      </c>
      <c r="C79" t="str">
        <f>+VLOOKUP($B79,'Cumaribo (2)'!$B$3:$I$26,MATCH(LLAVE!C$1,'Cumaribo (2)'!$B$3:$I$3,0),0)</f>
        <v>PANEL SOLAR MONO FACIAL</v>
      </c>
      <c r="D79" t="s">
        <v>111</v>
      </c>
      <c r="E79">
        <f>+VLOOKUP($B79,'Cumaribo (2)'!$B$3:$I$26,MATCH(LLAVE!E$1,'Cumaribo (2)'!$B$3:$I$3,0),0)</f>
        <v>1111447.3140353274</v>
      </c>
      <c r="F79">
        <v>1</v>
      </c>
      <c r="G79" t="str">
        <f>+VLOOKUP($B79,'Cumaribo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" t="str">
        <f t="shared" si="1"/>
        <v>784020030071PANEL SOLAR MONO FACIAL1111447,31403533</v>
      </c>
    </row>
    <row r="80" spans="1:8" x14ac:dyDescent="0.25">
      <c r="A80">
        <v>79</v>
      </c>
      <c r="B80">
        <f>+VLOOKUP(ROW(),'Cumaribo (2)'!$A$3:$I$26,2,1)</f>
        <v>4020030071</v>
      </c>
      <c r="C80" t="str">
        <f>+VLOOKUP($B80,'Cumaribo (2)'!$B$3:$I$26,MATCH(LLAVE!C$1,'Cumaribo (2)'!$B$3:$I$3,0),0)</f>
        <v>PANEL SOLAR MONO FACIAL</v>
      </c>
      <c r="D80" t="s">
        <v>111</v>
      </c>
      <c r="E80">
        <f>+VLOOKUP($B80,'Cumaribo (2)'!$B$3:$I$26,MATCH(LLAVE!E$1,'Cumaribo (2)'!$B$3:$I$3,0),0)</f>
        <v>1111447.3140353274</v>
      </c>
      <c r="F80">
        <v>1</v>
      </c>
      <c r="G80" t="str">
        <f>+VLOOKUP($B80,'Cumaribo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" t="str">
        <f t="shared" si="1"/>
        <v>794020030071PANEL SOLAR MONO FACIAL1111447,31403533</v>
      </c>
    </row>
    <row r="81" spans="1:8" x14ac:dyDescent="0.25">
      <c r="A81">
        <v>80</v>
      </c>
      <c r="B81">
        <f>+VLOOKUP(ROW(),'Cumaribo (2)'!$A$3:$I$26,2,1)</f>
        <v>4020030071</v>
      </c>
      <c r="C81" t="str">
        <f>+VLOOKUP($B81,'Cumaribo (2)'!$B$3:$I$26,MATCH(LLAVE!C$1,'Cumaribo (2)'!$B$3:$I$3,0),0)</f>
        <v>PANEL SOLAR MONO FACIAL</v>
      </c>
      <c r="D81" t="s">
        <v>111</v>
      </c>
      <c r="E81">
        <f>+VLOOKUP($B81,'Cumaribo (2)'!$B$3:$I$26,MATCH(LLAVE!E$1,'Cumaribo (2)'!$B$3:$I$3,0),0)</f>
        <v>1111447.3140353274</v>
      </c>
      <c r="F81">
        <v>1</v>
      </c>
      <c r="G81" t="str">
        <f>+VLOOKUP($B81,'Cumaribo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" t="str">
        <f t="shared" si="1"/>
        <v>804020030071PANEL SOLAR MONO FACIAL1111447,31403533</v>
      </c>
    </row>
    <row r="82" spans="1:8" x14ac:dyDescent="0.25">
      <c r="A82">
        <v>81</v>
      </c>
      <c r="B82">
        <f>+VLOOKUP(ROW(),'Cumaribo (2)'!$A$3:$I$26,2,1)</f>
        <v>4020030071</v>
      </c>
      <c r="C82" t="str">
        <f>+VLOOKUP($B82,'Cumaribo (2)'!$B$3:$I$26,MATCH(LLAVE!C$1,'Cumaribo (2)'!$B$3:$I$3,0),0)</f>
        <v>PANEL SOLAR MONO FACIAL</v>
      </c>
      <c r="D82" t="s">
        <v>111</v>
      </c>
      <c r="E82">
        <f>+VLOOKUP($B82,'Cumaribo (2)'!$B$3:$I$26,MATCH(LLAVE!E$1,'Cumaribo (2)'!$B$3:$I$3,0),0)</f>
        <v>1111447.3140353274</v>
      </c>
      <c r="F82">
        <v>1</v>
      </c>
      <c r="G82" t="str">
        <f>+VLOOKUP($B82,'Cumaribo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" t="str">
        <f t="shared" si="1"/>
        <v>814020030071PANEL SOLAR MONO FACIAL1111447,31403533</v>
      </c>
    </row>
    <row r="83" spans="1:8" x14ac:dyDescent="0.25">
      <c r="A83">
        <v>82</v>
      </c>
      <c r="B83">
        <f>+VLOOKUP(ROW(),'Cumaribo (2)'!$A$3:$I$26,2,1)</f>
        <v>4020030071</v>
      </c>
      <c r="C83" t="str">
        <f>+VLOOKUP($B83,'Cumaribo (2)'!$B$3:$I$26,MATCH(LLAVE!C$1,'Cumaribo (2)'!$B$3:$I$3,0),0)</f>
        <v>PANEL SOLAR MONO FACIAL</v>
      </c>
      <c r="D83" t="s">
        <v>111</v>
      </c>
      <c r="E83">
        <f>+VLOOKUP($B83,'Cumaribo (2)'!$B$3:$I$26,MATCH(LLAVE!E$1,'Cumaribo (2)'!$B$3:$I$3,0),0)</f>
        <v>1111447.3140353274</v>
      </c>
      <c r="F83">
        <v>1</v>
      </c>
      <c r="G83" t="str">
        <f>+VLOOKUP($B83,'Cumaribo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" t="str">
        <f t="shared" si="1"/>
        <v>824020030071PANEL SOLAR MONO FACIAL1111447,31403533</v>
      </c>
    </row>
    <row r="84" spans="1:8" x14ac:dyDescent="0.25">
      <c r="A84">
        <v>83</v>
      </c>
      <c r="B84">
        <f>+VLOOKUP(ROW(),'Cumaribo (2)'!$A$3:$I$26,2,1)</f>
        <v>4020030071</v>
      </c>
      <c r="C84" t="str">
        <f>+VLOOKUP($B84,'Cumaribo (2)'!$B$3:$I$26,MATCH(LLAVE!C$1,'Cumaribo (2)'!$B$3:$I$3,0),0)</f>
        <v>PANEL SOLAR MONO FACIAL</v>
      </c>
      <c r="D84" t="s">
        <v>111</v>
      </c>
      <c r="E84">
        <f>+VLOOKUP($B84,'Cumaribo (2)'!$B$3:$I$26,MATCH(LLAVE!E$1,'Cumaribo (2)'!$B$3:$I$3,0),0)</f>
        <v>1111447.3140353274</v>
      </c>
      <c r="F84">
        <v>1</v>
      </c>
      <c r="G84" t="str">
        <f>+VLOOKUP($B84,'Cumaribo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" t="str">
        <f t="shared" si="1"/>
        <v>834020030071PANEL SOLAR MONO FACIAL1111447,31403533</v>
      </c>
    </row>
    <row r="85" spans="1:8" x14ac:dyDescent="0.25">
      <c r="A85">
        <v>84</v>
      </c>
      <c r="B85">
        <f>+VLOOKUP(ROW(),'Cumaribo (2)'!$A$3:$I$26,2,1)</f>
        <v>4020030071</v>
      </c>
      <c r="C85" t="str">
        <f>+VLOOKUP($B85,'Cumaribo (2)'!$B$3:$I$26,MATCH(LLAVE!C$1,'Cumaribo (2)'!$B$3:$I$3,0),0)</f>
        <v>PANEL SOLAR MONO FACIAL</v>
      </c>
      <c r="D85" t="s">
        <v>111</v>
      </c>
      <c r="E85">
        <f>+VLOOKUP($B85,'Cumaribo (2)'!$B$3:$I$26,MATCH(LLAVE!E$1,'Cumaribo (2)'!$B$3:$I$3,0),0)</f>
        <v>1111447.3140353274</v>
      </c>
      <c r="F85">
        <v>1</v>
      </c>
      <c r="G85" t="str">
        <f>+VLOOKUP($B85,'Cumaribo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" t="str">
        <f t="shared" si="1"/>
        <v>844020030071PANEL SOLAR MONO FACIAL1111447,31403533</v>
      </c>
    </row>
    <row r="86" spans="1:8" x14ac:dyDescent="0.25">
      <c r="A86">
        <v>85</v>
      </c>
      <c r="B86">
        <f>+VLOOKUP(ROW(),'Cumaribo (2)'!$A$3:$I$26,2,1)</f>
        <v>4020030071</v>
      </c>
      <c r="C86" t="str">
        <f>+VLOOKUP($B86,'Cumaribo (2)'!$B$3:$I$26,MATCH(LLAVE!C$1,'Cumaribo (2)'!$B$3:$I$3,0),0)</f>
        <v>PANEL SOLAR MONO FACIAL</v>
      </c>
      <c r="D86" t="s">
        <v>111</v>
      </c>
      <c r="E86">
        <f>+VLOOKUP($B86,'Cumaribo (2)'!$B$3:$I$26,MATCH(LLAVE!E$1,'Cumaribo (2)'!$B$3:$I$3,0),0)</f>
        <v>1111447.3140353274</v>
      </c>
      <c r="F86">
        <v>1</v>
      </c>
      <c r="G86" t="str">
        <f>+VLOOKUP($B86,'Cumaribo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" t="str">
        <f t="shared" si="1"/>
        <v>854020030071PANEL SOLAR MONO FACIAL1111447,31403533</v>
      </c>
    </row>
    <row r="87" spans="1:8" x14ac:dyDescent="0.25">
      <c r="A87">
        <v>86</v>
      </c>
      <c r="B87">
        <f>+VLOOKUP(ROW(),'Cumaribo (2)'!$A$3:$I$26,2,1)</f>
        <v>4020030071</v>
      </c>
      <c r="C87" t="str">
        <f>+VLOOKUP($B87,'Cumaribo (2)'!$B$3:$I$26,MATCH(LLAVE!C$1,'Cumaribo (2)'!$B$3:$I$3,0),0)</f>
        <v>PANEL SOLAR MONO FACIAL</v>
      </c>
      <c r="D87" t="s">
        <v>111</v>
      </c>
      <c r="E87">
        <f>+VLOOKUP($B87,'Cumaribo (2)'!$B$3:$I$26,MATCH(LLAVE!E$1,'Cumaribo (2)'!$B$3:$I$3,0),0)</f>
        <v>1111447.3140353274</v>
      </c>
      <c r="F87">
        <v>1</v>
      </c>
      <c r="G87" t="str">
        <f>+VLOOKUP($B87,'Cumaribo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" t="str">
        <f t="shared" si="1"/>
        <v>864020030071PANEL SOLAR MONO FACIAL1111447,31403533</v>
      </c>
    </row>
    <row r="88" spans="1:8" x14ac:dyDescent="0.25">
      <c r="A88">
        <v>87</v>
      </c>
      <c r="B88">
        <f>+VLOOKUP(ROW(),'Cumaribo (2)'!$A$3:$I$26,2,1)</f>
        <v>4020030071</v>
      </c>
      <c r="C88" t="str">
        <f>+VLOOKUP($B88,'Cumaribo (2)'!$B$3:$I$26,MATCH(LLAVE!C$1,'Cumaribo (2)'!$B$3:$I$3,0),0)</f>
        <v>PANEL SOLAR MONO FACIAL</v>
      </c>
      <c r="D88" t="s">
        <v>111</v>
      </c>
      <c r="E88">
        <f>+VLOOKUP($B88,'Cumaribo (2)'!$B$3:$I$26,MATCH(LLAVE!E$1,'Cumaribo (2)'!$B$3:$I$3,0),0)</f>
        <v>1111447.3140353274</v>
      </c>
      <c r="F88">
        <v>1</v>
      </c>
      <c r="G88" t="str">
        <f>+VLOOKUP($B88,'Cumaribo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" t="str">
        <f t="shared" si="1"/>
        <v>874020030071PANEL SOLAR MONO FACIAL1111447,31403533</v>
      </c>
    </row>
    <row r="89" spans="1:8" x14ac:dyDescent="0.25">
      <c r="A89">
        <v>88</v>
      </c>
      <c r="B89">
        <f>+VLOOKUP(ROW(),'Cumaribo (2)'!$A$3:$I$26,2,1)</f>
        <v>4020030071</v>
      </c>
      <c r="C89" t="str">
        <f>+VLOOKUP($B89,'Cumaribo (2)'!$B$3:$I$26,MATCH(LLAVE!C$1,'Cumaribo (2)'!$B$3:$I$3,0),0)</f>
        <v>PANEL SOLAR MONO FACIAL</v>
      </c>
      <c r="D89" t="s">
        <v>111</v>
      </c>
      <c r="E89">
        <f>+VLOOKUP($B89,'Cumaribo (2)'!$B$3:$I$26,MATCH(LLAVE!E$1,'Cumaribo (2)'!$B$3:$I$3,0),0)</f>
        <v>1111447.3140353274</v>
      </c>
      <c r="F89">
        <v>1</v>
      </c>
      <c r="G89" t="str">
        <f>+VLOOKUP($B89,'Cumaribo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" t="str">
        <f t="shared" si="1"/>
        <v>884020030071PANEL SOLAR MONO FACIAL1111447,31403533</v>
      </c>
    </row>
    <row r="90" spans="1:8" x14ac:dyDescent="0.25">
      <c r="A90">
        <v>89</v>
      </c>
      <c r="B90">
        <f>+VLOOKUP(ROW(),'Cumaribo (2)'!$A$3:$I$26,2,1)</f>
        <v>4020030071</v>
      </c>
      <c r="C90" t="str">
        <f>+VLOOKUP($B90,'Cumaribo (2)'!$B$3:$I$26,MATCH(LLAVE!C$1,'Cumaribo (2)'!$B$3:$I$3,0),0)</f>
        <v>PANEL SOLAR MONO FACIAL</v>
      </c>
      <c r="D90" t="s">
        <v>111</v>
      </c>
      <c r="E90">
        <f>+VLOOKUP($B90,'Cumaribo (2)'!$B$3:$I$26,MATCH(LLAVE!E$1,'Cumaribo (2)'!$B$3:$I$3,0),0)</f>
        <v>1111447.3140353274</v>
      </c>
      <c r="F90">
        <v>1</v>
      </c>
      <c r="G90" t="str">
        <f>+VLOOKUP($B90,'Cumaribo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" t="str">
        <f t="shared" si="1"/>
        <v>894020030071PANEL SOLAR MONO FACIAL1111447,31403533</v>
      </c>
    </row>
    <row r="91" spans="1:8" x14ac:dyDescent="0.25">
      <c r="A91">
        <v>90</v>
      </c>
      <c r="B91">
        <f>+VLOOKUP(ROW(),'Cumaribo (2)'!$A$3:$I$26,2,1)</f>
        <v>4020030071</v>
      </c>
      <c r="C91" t="str">
        <f>+VLOOKUP($B91,'Cumaribo (2)'!$B$3:$I$26,MATCH(LLAVE!C$1,'Cumaribo (2)'!$B$3:$I$3,0),0)</f>
        <v>PANEL SOLAR MONO FACIAL</v>
      </c>
      <c r="D91" t="s">
        <v>111</v>
      </c>
      <c r="E91">
        <f>+VLOOKUP($B91,'Cumaribo (2)'!$B$3:$I$26,MATCH(LLAVE!E$1,'Cumaribo (2)'!$B$3:$I$3,0),0)</f>
        <v>1111447.3140353274</v>
      </c>
      <c r="F91">
        <v>1</v>
      </c>
      <c r="G91" t="str">
        <f>+VLOOKUP($B91,'Cumaribo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" t="str">
        <f t="shared" si="1"/>
        <v>904020030071PANEL SOLAR MONO FACIAL1111447,31403533</v>
      </c>
    </row>
    <row r="92" spans="1:8" x14ac:dyDescent="0.25">
      <c r="A92">
        <v>91</v>
      </c>
      <c r="B92">
        <f>+VLOOKUP(ROW(),'Cumaribo (2)'!$A$3:$I$26,2,1)</f>
        <v>4020030071</v>
      </c>
      <c r="C92" t="str">
        <f>+VLOOKUP($B92,'Cumaribo (2)'!$B$3:$I$26,MATCH(LLAVE!C$1,'Cumaribo (2)'!$B$3:$I$3,0),0)</f>
        <v>PANEL SOLAR MONO FACIAL</v>
      </c>
      <c r="D92" t="s">
        <v>111</v>
      </c>
      <c r="E92">
        <f>+VLOOKUP($B92,'Cumaribo (2)'!$B$3:$I$26,MATCH(LLAVE!E$1,'Cumaribo (2)'!$B$3:$I$3,0),0)</f>
        <v>1111447.3140353274</v>
      </c>
      <c r="F92">
        <v>1</v>
      </c>
      <c r="G92" t="str">
        <f>+VLOOKUP($B92,'Cumaribo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" t="str">
        <f t="shared" si="1"/>
        <v>914020030071PANEL SOLAR MONO FACIAL1111447,31403533</v>
      </c>
    </row>
    <row r="93" spans="1:8" x14ac:dyDescent="0.25">
      <c r="A93">
        <v>92</v>
      </c>
      <c r="B93">
        <f>+VLOOKUP(ROW(),'Cumaribo (2)'!$A$3:$I$26,2,1)</f>
        <v>4020030071</v>
      </c>
      <c r="C93" t="str">
        <f>+VLOOKUP($B93,'Cumaribo (2)'!$B$3:$I$26,MATCH(LLAVE!C$1,'Cumaribo (2)'!$B$3:$I$3,0),0)</f>
        <v>PANEL SOLAR MONO FACIAL</v>
      </c>
      <c r="D93" t="s">
        <v>111</v>
      </c>
      <c r="E93">
        <f>+VLOOKUP($B93,'Cumaribo (2)'!$B$3:$I$26,MATCH(LLAVE!E$1,'Cumaribo (2)'!$B$3:$I$3,0),0)</f>
        <v>1111447.3140353274</v>
      </c>
      <c r="F93">
        <v>1</v>
      </c>
      <c r="G93" t="str">
        <f>+VLOOKUP($B93,'Cumaribo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" t="str">
        <f t="shared" si="1"/>
        <v>924020030071PANEL SOLAR MONO FACIAL1111447,31403533</v>
      </c>
    </row>
    <row r="94" spans="1:8" x14ac:dyDescent="0.25">
      <c r="A94">
        <v>93</v>
      </c>
      <c r="B94">
        <f>+VLOOKUP(ROW(),'Cumaribo (2)'!$A$3:$I$26,2,1)</f>
        <v>4020030071</v>
      </c>
      <c r="C94" t="str">
        <f>+VLOOKUP($B94,'Cumaribo (2)'!$B$3:$I$26,MATCH(LLAVE!C$1,'Cumaribo (2)'!$B$3:$I$3,0),0)</f>
        <v>PANEL SOLAR MONO FACIAL</v>
      </c>
      <c r="D94" t="s">
        <v>111</v>
      </c>
      <c r="E94">
        <f>+VLOOKUP($B94,'Cumaribo (2)'!$B$3:$I$26,MATCH(LLAVE!E$1,'Cumaribo (2)'!$B$3:$I$3,0),0)</f>
        <v>1111447.3140353274</v>
      </c>
      <c r="F94">
        <v>1</v>
      </c>
      <c r="G94" t="str">
        <f>+VLOOKUP($B94,'Cumaribo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" t="str">
        <f t="shared" si="1"/>
        <v>934020030071PANEL SOLAR MONO FACIAL1111447,31403533</v>
      </c>
    </row>
    <row r="95" spans="1:8" x14ac:dyDescent="0.25">
      <c r="A95">
        <v>94</v>
      </c>
      <c r="B95">
        <f>+VLOOKUP(ROW(),'Cumaribo (2)'!$A$3:$I$26,2,1)</f>
        <v>4020030071</v>
      </c>
      <c r="C95" t="str">
        <f>+VLOOKUP($B95,'Cumaribo (2)'!$B$3:$I$26,MATCH(LLAVE!C$1,'Cumaribo (2)'!$B$3:$I$3,0),0)</f>
        <v>PANEL SOLAR MONO FACIAL</v>
      </c>
      <c r="D95" t="s">
        <v>111</v>
      </c>
      <c r="E95">
        <f>+VLOOKUP($B95,'Cumaribo (2)'!$B$3:$I$26,MATCH(LLAVE!E$1,'Cumaribo (2)'!$B$3:$I$3,0),0)</f>
        <v>1111447.3140353274</v>
      </c>
      <c r="F95">
        <v>1</v>
      </c>
      <c r="G95" t="str">
        <f>+VLOOKUP($B95,'Cumaribo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" t="str">
        <f t="shared" si="1"/>
        <v>944020030071PANEL SOLAR MONO FACIAL1111447,31403533</v>
      </c>
    </row>
    <row r="96" spans="1:8" x14ac:dyDescent="0.25">
      <c r="A96">
        <v>95</v>
      </c>
      <c r="B96">
        <f>+VLOOKUP(ROW(),'Cumaribo (2)'!$A$3:$I$26,2,1)</f>
        <v>4020030071</v>
      </c>
      <c r="C96" t="str">
        <f>+VLOOKUP($B96,'Cumaribo (2)'!$B$3:$I$26,MATCH(LLAVE!C$1,'Cumaribo (2)'!$B$3:$I$3,0),0)</f>
        <v>PANEL SOLAR MONO FACIAL</v>
      </c>
      <c r="D96" t="s">
        <v>111</v>
      </c>
      <c r="E96">
        <f>+VLOOKUP($B96,'Cumaribo (2)'!$B$3:$I$26,MATCH(LLAVE!E$1,'Cumaribo (2)'!$B$3:$I$3,0),0)</f>
        <v>1111447.3140353274</v>
      </c>
      <c r="F96">
        <v>1</v>
      </c>
      <c r="G96" t="str">
        <f>+VLOOKUP($B96,'Cumaribo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" t="str">
        <f t="shared" si="1"/>
        <v>954020030071PANEL SOLAR MONO FACIAL1111447,31403533</v>
      </c>
    </row>
    <row r="97" spans="1:8" x14ac:dyDescent="0.25">
      <c r="A97">
        <v>96</v>
      </c>
      <c r="B97">
        <f>+VLOOKUP(ROW(),'Cumaribo (2)'!$A$3:$I$26,2,1)</f>
        <v>4020030071</v>
      </c>
      <c r="C97" t="str">
        <f>+VLOOKUP($B97,'Cumaribo (2)'!$B$3:$I$26,MATCH(LLAVE!C$1,'Cumaribo (2)'!$B$3:$I$3,0),0)</f>
        <v>PANEL SOLAR MONO FACIAL</v>
      </c>
      <c r="D97" t="s">
        <v>111</v>
      </c>
      <c r="E97">
        <f>+VLOOKUP($B97,'Cumaribo (2)'!$B$3:$I$26,MATCH(LLAVE!E$1,'Cumaribo (2)'!$B$3:$I$3,0),0)</f>
        <v>1111447.3140353274</v>
      </c>
      <c r="F97">
        <v>1</v>
      </c>
      <c r="G97" t="str">
        <f>+VLOOKUP($B97,'Cumaribo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" t="str">
        <f t="shared" si="1"/>
        <v>964020030071PANEL SOLAR MONO FACIAL1111447,31403533</v>
      </c>
    </row>
    <row r="98" spans="1:8" x14ac:dyDescent="0.25">
      <c r="A98">
        <v>97</v>
      </c>
      <c r="B98">
        <f>+VLOOKUP(ROW(),'Cumaribo (2)'!$A$3:$I$26,2,1)</f>
        <v>4020030071</v>
      </c>
      <c r="C98" t="str">
        <f>+VLOOKUP($B98,'Cumaribo (2)'!$B$3:$I$26,MATCH(LLAVE!C$1,'Cumaribo (2)'!$B$3:$I$3,0),0)</f>
        <v>PANEL SOLAR MONO FACIAL</v>
      </c>
      <c r="D98" t="s">
        <v>111</v>
      </c>
      <c r="E98">
        <f>+VLOOKUP($B98,'Cumaribo (2)'!$B$3:$I$26,MATCH(LLAVE!E$1,'Cumaribo (2)'!$B$3:$I$3,0),0)</f>
        <v>1111447.3140353274</v>
      </c>
      <c r="F98">
        <v>1</v>
      </c>
      <c r="G98" t="str">
        <f>+VLOOKUP($B98,'Cumaribo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" t="str">
        <f t="shared" si="1"/>
        <v>974020030071PANEL SOLAR MONO FACIAL1111447,31403533</v>
      </c>
    </row>
    <row r="99" spans="1:8" x14ac:dyDescent="0.25">
      <c r="A99">
        <v>98</v>
      </c>
      <c r="B99">
        <f>+VLOOKUP(ROW(),'Cumaribo (2)'!$A$3:$I$26,2,1)</f>
        <v>4020030071</v>
      </c>
      <c r="C99" t="str">
        <f>+VLOOKUP($B99,'Cumaribo (2)'!$B$3:$I$26,MATCH(LLAVE!C$1,'Cumaribo (2)'!$B$3:$I$3,0),0)</f>
        <v>PANEL SOLAR MONO FACIAL</v>
      </c>
      <c r="D99" t="s">
        <v>111</v>
      </c>
      <c r="E99">
        <f>+VLOOKUP($B99,'Cumaribo (2)'!$B$3:$I$26,MATCH(LLAVE!E$1,'Cumaribo (2)'!$B$3:$I$3,0),0)</f>
        <v>1111447.3140353274</v>
      </c>
      <c r="F99">
        <v>1</v>
      </c>
      <c r="G99" t="str">
        <f>+VLOOKUP($B99,'Cumaribo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" t="str">
        <f t="shared" si="1"/>
        <v>984020030071PANEL SOLAR MONO FACIAL1111447,31403533</v>
      </c>
    </row>
    <row r="100" spans="1:8" x14ac:dyDescent="0.25">
      <c r="A100">
        <v>99</v>
      </c>
      <c r="B100">
        <f>+VLOOKUP(ROW(),'Cumaribo (2)'!$A$3:$I$26,2,1)</f>
        <v>4020030071</v>
      </c>
      <c r="C100" t="str">
        <f>+VLOOKUP($B100,'Cumaribo (2)'!$B$3:$I$26,MATCH(LLAVE!C$1,'Cumaribo (2)'!$B$3:$I$3,0),0)</f>
        <v>PANEL SOLAR MONO FACIAL</v>
      </c>
      <c r="D100" t="s">
        <v>111</v>
      </c>
      <c r="E100">
        <f>+VLOOKUP($B100,'Cumaribo (2)'!$B$3:$I$26,MATCH(LLAVE!E$1,'Cumaribo (2)'!$B$3:$I$3,0),0)</f>
        <v>1111447.3140353274</v>
      </c>
      <c r="F100">
        <v>1</v>
      </c>
      <c r="G100" t="str">
        <f>+VLOOKUP($B100,'Cumaribo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" t="str">
        <f t="shared" si="1"/>
        <v>994020030071PANEL SOLAR MONO FACIAL1111447,31403533</v>
      </c>
    </row>
    <row r="101" spans="1:8" x14ac:dyDescent="0.25">
      <c r="A101">
        <v>100</v>
      </c>
      <c r="B101">
        <f>+VLOOKUP(ROW(),'Cumaribo (2)'!$A$3:$I$26,2,1)</f>
        <v>4020030071</v>
      </c>
      <c r="C101" t="str">
        <f>+VLOOKUP($B101,'Cumaribo (2)'!$B$3:$I$26,MATCH(LLAVE!C$1,'Cumaribo (2)'!$B$3:$I$3,0),0)</f>
        <v>PANEL SOLAR MONO FACIAL</v>
      </c>
      <c r="D101" t="s">
        <v>111</v>
      </c>
      <c r="E101">
        <f>+VLOOKUP($B101,'Cumaribo (2)'!$B$3:$I$26,MATCH(LLAVE!E$1,'Cumaribo (2)'!$B$3:$I$3,0),0)</f>
        <v>1111447.3140353274</v>
      </c>
      <c r="F101">
        <v>1</v>
      </c>
      <c r="G101" t="str">
        <f>+VLOOKUP($B101,'Cumaribo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" t="str">
        <f t="shared" si="1"/>
        <v>1004020030071PANEL SOLAR MONO FACIAL1111447,31403533</v>
      </c>
    </row>
    <row r="102" spans="1:8" x14ac:dyDescent="0.25">
      <c r="A102">
        <v>101</v>
      </c>
      <c r="B102">
        <f>+VLOOKUP(ROW(),'Cumaribo (2)'!$A$3:$I$26,2,1)</f>
        <v>4020030071</v>
      </c>
      <c r="C102" t="str">
        <f>+VLOOKUP($B102,'Cumaribo (2)'!$B$3:$I$26,MATCH(LLAVE!C$1,'Cumaribo (2)'!$B$3:$I$3,0),0)</f>
        <v>PANEL SOLAR MONO FACIAL</v>
      </c>
      <c r="D102" t="s">
        <v>111</v>
      </c>
      <c r="E102">
        <f>+VLOOKUP($B102,'Cumaribo (2)'!$B$3:$I$26,MATCH(LLAVE!E$1,'Cumaribo (2)'!$B$3:$I$3,0),0)</f>
        <v>1111447.3140353274</v>
      </c>
      <c r="F102">
        <v>1</v>
      </c>
      <c r="G102" t="str">
        <f>+VLOOKUP($B102,'Cumaribo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" t="str">
        <f t="shared" si="1"/>
        <v>1014020030071PANEL SOLAR MONO FACIAL1111447,31403533</v>
      </c>
    </row>
    <row r="103" spans="1:8" x14ac:dyDescent="0.25">
      <c r="A103">
        <v>102</v>
      </c>
      <c r="B103">
        <f>+VLOOKUP(ROW(),'Cumaribo (2)'!$A$3:$I$26,2,1)</f>
        <v>4020030071</v>
      </c>
      <c r="C103" t="str">
        <f>+VLOOKUP($B103,'Cumaribo (2)'!$B$3:$I$26,MATCH(LLAVE!C$1,'Cumaribo (2)'!$B$3:$I$3,0),0)</f>
        <v>PANEL SOLAR MONO FACIAL</v>
      </c>
      <c r="D103" t="s">
        <v>111</v>
      </c>
      <c r="E103">
        <f>+VLOOKUP($B103,'Cumaribo (2)'!$B$3:$I$26,MATCH(LLAVE!E$1,'Cumaribo (2)'!$B$3:$I$3,0),0)</f>
        <v>1111447.3140353274</v>
      </c>
      <c r="F103">
        <v>1</v>
      </c>
      <c r="G103" t="str">
        <f>+VLOOKUP($B103,'Cumaribo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" t="str">
        <f t="shared" si="1"/>
        <v>1024020030071PANEL SOLAR MONO FACIAL1111447,31403533</v>
      </c>
    </row>
    <row r="104" spans="1:8" x14ac:dyDescent="0.25">
      <c r="A104">
        <v>103</v>
      </c>
      <c r="B104">
        <f>+VLOOKUP(ROW(),'Cumaribo (2)'!$A$3:$I$26,2,1)</f>
        <v>4020030071</v>
      </c>
      <c r="C104" t="str">
        <f>+VLOOKUP($B104,'Cumaribo (2)'!$B$3:$I$26,MATCH(LLAVE!C$1,'Cumaribo (2)'!$B$3:$I$3,0),0)</f>
        <v>PANEL SOLAR MONO FACIAL</v>
      </c>
      <c r="D104" t="s">
        <v>111</v>
      </c>
      <c r="E104">
        <f>+VLOOKUP($B104,'Cumaribo (2)'!$B$3:$I$26,MATCH(LLAVE!E$1,'Cumaribo (2)'!$B$3:$I$3,0),0)</f>
        <v>1111447.3140353274</v>
      </c>
      <c r="F104">
        <v>1</v>
      </c>
      <c r="G104" t="str">
        <f>+VLOOKUP($B104,'Cumaribo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" t="str">
        <f t="shared" si="1"/>
        <v>1034020030071PANEL SOLAR MONO FACIAL1111447,31403533</v>
      </c>
    </row>
    <row r="105" spans="1:8" x14ac:dyDescent="0.25">
      <c r="A105">
        <v>104</v>
      </c>
      <c r="B105">
        <f>+VLOOKUP(ROW(),'Cumaribo (2)'!$A$3:$I$26,2,1)</f>
        <v>4020030071</v>
      </c>
      <c r="C105" t="str">
        <f>+VLOOKUP($B105,'Cumaribo (2)'!$B$3:$I$26,MATCH(LLAVE!C$1,'Cumaribo (2)'!$B$3:$I$3,0),0)</f>
        <v>PANEL SOLAR MONO FACIAL</v>
      </c>
      <c r="D105" t="s">
        <v>111</v>
      </c>
      <c r="E105">
        <f>+VLOOKUP($B105,'Cumaribo (2)'!$B$3:$I$26,MATCH(LLAVE!E$1,'Cumaribo (2)'!$B$3:$I$3,0),0)</f>
        <v>1111447.3140353274</v>
      </c>
      <c r="F105">
        <v>1</v>
      </c>
      <c r="G105" t="str">
        <f>+VLOOKUP($B105,'Cumaribo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" t="str">
        <f t="shared" si="1"/>
        <v>1044020030071PANEL SOLAR MONO FACIAL1111447,31403533</v>
      </c>
    </row>
    <row r="106" spans="1:8" x14ac:dyDescent="0.25">
      <c r="A106">
        <v>105</v>
      </c>
      <c r="B106">
        <f>+VLOOKUP(ROW(),'Cumaribo (2)'!$A$3:$I$26,2,1)</f>
        <v>4020030071</v>
      </c>
      <c r="C106" t="str">
        <f>+VLOOKUP($B106,'Cumaribo (2)'!$B$3:$I$26,MATCH(LLAVE!C$1,'Cumaribo (2)'!$B$3:$I$3,0),0)</f>
        <v>PANEL SOLAR MONO FACIAL</v>
      </c>
      <c r="D106" t="s">
        <v>111</v>
      </c>
      <c r="E106">
        <f>+VLOOKUP($B106,'Cumaribo (2)'!$B$3:$I$26,MATCH(LLAVE!E$1,'Cumaribo (2)'!$B$3:$I$3,0),0)</f>
        <v>1111447.3140353274</v>
      </c>
      <c r="F106">
        <v>1</v>
      </c>
      <c r="G106" t="str">
        <f>+VLOOKUP($B106,'Cumaribo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" t="str">
        <f t="shared" si="1"/>
        <v>1054020030071PANEL SOLAR MONO FACIAL1111447,31403533</v>
      </c>
    </row>
    <row r="107" spans="1:8" x14ac:dyDescent="0.25">
      <c r="A107">
        <v>106</v>
      </c>
      <c r="B107">
        <f>+VLOOKUP(ROW(),'Cumaribo (2)'!$A$3:$I$26,2,1)</f>
        <v>4020030071</v>
      </c>
      <c r="C107" t="str">
        <f>+VLOOKUP($B107,'Cumaribo (2)'!$B$3:$I$26,MATCH(LLAVE!C$1,'Cumaribo (2)'!$B$3:$I$3,0),0)</f>
        <v>PANEL SOLAR MONO FACIAL</v>
      </c>
      <c r="D107" t="s">
        <v>111</v>
      </c>
      <c r="E107">
        <f>+VLOOKUP($B107,'Cumaribo (2)'!$B$3:$I$26,MATCH(LLAVE!E$1,'Cumaribo (2)'!$B$3:$I$3,0),0)</f>
        <v>1111447.3140353274</v>
      </c>
      <c r="F107">
        <v>1</v>
      </c>
      <c r="G107" t="str">
        <f>+VLOOKUP($B107,'Cumaribo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" t="str">
        <f t="shared" si="1"/>
        <v>1064020030071PANEL SOLAR MONO FACIAL1111447,31403533</v>
      </c>
    </row>
    <row r="108" spans="1:8" x14ac:dyDescent="0.25">
      <c r="A108">
        <v>107</v>
      </c>
      <c r="B108">
        <f>+VLOOKUP(ROW(),'Cumaribo (2)'!$A$3:$I$26,2,1)</f>
        <v>4020030071</v>
      </c>
      <c r="C108" t="str">
        <f>+VLOOKUP($B108,'Cumaribo (2)'!$B$3:$I$26,MATCH(LLAVE!C$1,'Cumaribo (2)'!$B$3:$I$3,0),0)</f>
        <v>PANEL SOLAR MONO FACIAL</v>
      </c>
      <c r="D108" t="s">
        <v>111</v>
      </c>
      <c r="E108">
        <f>+VLOOKUP($B108,'Cumaribo (2)'!$B$3:$I$26,MATCH(LLAVE!E$1,'Cumaribo (2)'!$B$3:$I$3,0),0)</f>
        <v>1111447.3140353274</v>
      </c>
      <c r="F108">
        <v>1</v>
      </c>
      <c r="G108" t="str">
        <f>+VLOOKUP($B108,'Cumaribo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" t="str">
        <f t="shared" si="1"/>
        <v>1074020030071PANEL SOLAR MONO FACIAL1111447,31403533</v>
      </c>
    </row>
    <row r="109" spans="1:8" x14ac:dyDescent="0.25">
      <c r="A109">
        <v>108</v>
      </c>
      <c r="B109">
        <f>+VLOOKUP(ROW(),'Cumaribo (2)'!$A$3:$I$26,2,1)</f>
        <v>4020030071</v>
      </c>
      <c r="C109" t="str">
        <f>+VLOOKUP($B109,'Cumaribo (2)'!$B$3:$I$26,MATCH(LLAVE!C$1,'Cumaribo (2)'!$B$3:$I$3,0),0)</f>
        <v>PANEL SOLAR MONO FACIAL</v>
      </c>
      <c r="D109" t="s">
        <v>111</v>
      </c>
      <c r="E109">
        <f>+VLOOKUP($B109,'Cumaribo (2)'!$B$3:$I$26,MATCH(LLAVE!E$1,'Cumaribo (2)'!$B$3:$I$3,0),0)</f>
        <v>1111447.3140353274</v>
      </c>
      <c r="F109">
        <v>1</v>
      </c>
      <c r="G109" t="str">
        <f>+VLOOKUP($B109,'Cumaribo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" t="str">
        <f t="shared" si="1"/>
        <v>1084020030071PANEL SOLAR MONO FACIAL1111447,31403533</v>
      </c>
    </row>
    <row r="110" spans="1:8" x14ac:dyDescent="0.25">
      <c r="A110">
        <v>109</v>
      </c>
      <c r="B110">
        <f>+VLOOKUP(ROW(),'Cumaribo (2)'!$A$3:$I$26,2,1)</f>
        <v>4020030071</v>
      </c>
      <c r="C110" t="str">
        <f>+VLOOKUP($B110,'Cumaribo (2)'!$B$3:$I$26,MATCH(LLAVE!C$1,'Cumaribo (2)'!$B$3:$I$3,0),0)</f>
        <v>PANEL SOLAR MONO FACIAL</v>
      </c>
      <c r="D110" t="s">
        <v>111</v>
      </c>
      <c r="E110">
        <f>+VLOOKUP($B110,'Cumaribo (2)'!$B$3:$I$26,MATCH(LLAVE!E$1,'Cumaribo (2)'!$B$3:$I$3,0),0)</f>
        <v>1111447.3140353274</v>
      </c>
      <c r="F110">
        <v>1</v>
      </c>
      <c r="G110" t="str">
        <f>+VLOOKUP($B110,'Cumaribo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" t="str">
        <f t="shared" si="1"/>
        <v>1094020030071PANEL SOLAR MONO FACIAL1111447,31403533</v>
      </c>
    </row>
    <row r="111" spans="1:8" x14ac:dyDescent="0.25">
      <c r="A111">
        <v>110</v>
      </c>
      <c r="B111">
        <f>+VLOOKUP(ROW(),'Cumaribo (2)'!$A$3:$I$26,2,1)</f>
        <v>4020030071</v>
      </c>
      <c r="C111" t="str">
        <f>+VLOOKUP($B111,'Cumaribo (2)'!$B$3:$I$26,MATCH(LLAVE!C$1,'Cumaribo (2)'!$B$3:$I$3,0),0)</f>
        <v>PANEL SOLAR MONO FACIAL</v>
      </c>
      <c r="D111" t="s">
        <v>111</v>
      </c>
      <c r="E111">
        <f>+VLOOKUP($B111,'Cumaribo (2)'!$B$3:$I$26,MATCH(LLAVE!E$1,'Cumaribo (2)'!$B$3:$I$3,0),0)</f>
        <v>1111447.3140353274</v>
      </c>
      <c r="F111">
        <v>1</v>
      </c>
      <c r="G111" t="str">
        <f>+VLOOKUP($B111,'Cumaribo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" t="str">
        <f t="shared" si="1"/>
        <v>1104020030071PANEL SOLAR MONO FACIAL1111447,31403533</v>
      </c>
    </row>
    <row r="112" spans="1:8" x14ac:dyDescent="0.25">
      <c r="A112">
        <v>111</v>
      </c>
      <c r="B112">
        <f>+VLOOKUP(ROW(),'Cumaribo (2)'!$A$3:$I$26,2,1)</f>
        <v>4020030071</v>
      </c>
      <c r="C112" t="str">
        <f>+VLOOKUP($B112,'Cumaribo (2)'!$B$3:$I$26,MATCH(LLAVE!C$1,'Cumaribo (2)'!$B$3:$I$3,0),0)</f>
        <v>PANEL SOLAR MONO FACIAL</v>
      </c>
      <c r="D112" t="s">
        <v>111</v>
      </c>
      <c r="E112">
        <f>+VLOOKUP($B112,'Cumaribo (2)'!$B$3:$I$26,MATCH(LLAVE!E$1,'Cumaribo (2)'!$B$3:$I$3,0),0)</f>
        <v>1111447.3140353274</v>
      </c>
      <c r="F112">
        <v>1</v>
      </c>
      <c r="G112" t="str">
        <f>+VLOOKUP($B112,'Cumaribo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" t="str">
        <f t="shared" si="1"/>
        <v>1114020030071PANEL SOLAR MONO FACIAL1111447,31403533</v>
      </c>
    </row>
    <row r="113" spans="1:8" x14ac:dyDescent="0.25">
      <c r="A113">
        <v>112</v>
      </c>
      <c r="B113">
        <f>+VLOOKUP(ROW(),'Cumaribo (2)'!$A$3:$I$26,2,1)</f>
        <v>4020030071</v>
      </c>
      <c r="C113" t="str">
        <f>+VLOOKUP($B113,'Cumaribo (2)'!$B$3:$I$26,MATCH(LLAVE!C$1,'Cumaribo (2)'!$B$3:$I$3,0),0)</f>
        <v>PANEL SOLAR MONO FACIAL</v>
      </c>
      <c r="D113" t="s">
        <v>111</v>
      </c>
      <c r="E113">
        <f>+VLOOKUP($B113,'Cumaribo (2)'!$B$3:$I$26,MATCH(LLAVE!E$1,'Cumaribo (2)'!$B$3:$I$3,0),0)</f>
        <v>1111447.3140353274</v>
      </c>
      <c r="F113">
        <v>1</v>
      </c>
      <c r="G113" t="str">
        <f>+VLOOKUP($B113,'Cumaribo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" t="str">
        <f t="shared" si="1"/>
        <v>1124020030071PANEL SOLAR MONO FACIAL1111447,31403533</v>
      </c>
    </row>
    <row r="114" spans="1:8" x14ac:dyDescent="0.25">
      <c r="A114">
        <v>113</v>
      </c>
      <c r="B114">
        <f>+VLOOKUP(ROW(),'Cumaribo (2)'!$A$3:$I$26,2,1)</f>
        <v>4020030071</v>
      </c>
      <c r="C114" t="str">
        <f>+VLOOKUP($B114,'Cumaribo (2)'!$B$3:$I$26,MATCH(LLAVE!C$1,'Cumaribo (2)'!$B$3:$I$3,0),0)</f>
        <v>PANEL SOLAR MONO FACIAL</v>
      </c>
      <c r="D114" t="s">
        <v>111</v>
      </c>
      <c r="E114">
        <f>+VLOOKUP($B114,'Cumaribo (2)'!$B$3:$I$26,MATCH(LLAVE!E$1,'Cumaribo (2)'!$B$3:$I$3,0),0)</f>
        <v>1111447.3140353274</v>
      </c>
      <c r="F114">
        <v>1</v>
      </c>
      <c r="G114" t="str">
        <f>+VLOOKUP($B114,'Cumaribo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" t="str">
        <f t="shared" si="1"/>
        <v>1134020030071PANEL SOLAR MONO FACIAL1111447,31403533</v>
      </c>
    </row>
    <row r="115" spans="1:8" x14ac:dyDescent="0.25">
      <c r="A115">
        <v>114</v>
      </c>
      <c r="B115">
        <f>+VLOOKUP(ROW(),'Cumaribo (2)'!$A$3:$I$26,2,1)</f>
        <v>4020030071</v>
      </c>
      <c r="C115" t="str">
        <f>+VLOOKUP($B115,'Cumaribo (2)'!$B$3:$I$26,MATCH(LLAVE!C$1,'Cumaribo (2)'!$B$3:$I$3,0),0)</f>
        <v>PANEL SOLAR MONO FACIAL</v>
      </c>
      <c r="D115" t="s">
        <v>111</v>
      </c>
      <c r="E115">
        <f>+VLOOKUP($B115,'Cumaribo (2)'!$B$3:$I$26,MATCH(LLAVE!E$1,'Cumaribo (2)'!$B$3:$I$3,0),0)</f>
        <v>1111447.3140353274</v>
      </c>
      <c r="F115">
        <v>1</v>
      </c>
      <c r="G115" t="str">
        <f>+VLOOKUP($B115,'Cumaribo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" t="str">
        <f t="shared" si="1"/>
        <v>1144020030071PANEL SOLAR MONO FACIAL1111447,31403533</v>
      </c>
    </row>
    <row r="116" spans="1:8" x14ac:dyDescent="0.25">
      <c r="A116">
        <v>115</v>
      </c>
      <c r="B116">
        <f>+VLOOKUP(ROW(),'Cumaribo (2)'!$A$3:$I$26,2,1)</f>
        <v>4020030071</v>
      </c>
      <c r="C116" t="str">
        <f>+VLOOKUP($B116,'Cumaribo (2)'!$B$3:$I$26,MATCH(LLAVE!C$1,'Cumaribo (2)'!$B$3:$I$3,0),0)</f>
        <v>PANEL SOLAR MONO FACIAL</v>
      </c>
      <c r="D116" t="s">
        <v>111</v>
      </c>
      <c r="E116">
        <f>+VLOOKUP($B116,'Cumaribo (2)'!$B$3:$I$26,MATCH(LLAVE!E$1,'Cumaribo (2)'!$B$3:$I$3,0),0)</f>
        <v>1111447.3140353274</v>
      </c>
      <c r="F116">
        <v>1</v>
      </c>
      <c r="G116" t="str">
        <f>+VLOOKUP($B116,'Cumaribo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" t="str">
        <f t="shared" si="1"/>
        <v>1154020030071PANEL SOLAR MONO FACIAL1111447,31403533</v>
      </c>
    </row>
    <row r="117" spans="1:8" x14ac:dyDescent="0.25">
      <c r="A117">
        <v>116</v>
      </c>
      <c r="B117">
        <f>+VLOOKUP(ROW(),'Cumaribo (2)'!$A$3:$I$26,2,1)</f>
        <v>4020030071</v>
      </c>
      <c r="C117" t="str">
        <f>+VLOOKUP($B117,'Cumaribo (2)'!$B$3:$I$26,MATCH(LLAVE!C$1,'Cumaribo (2)'!$B$3:$I$3,0),0)</f>
        <v>PANEL SOLAR MONO FACIAL</v>
      </c>
      <c r="D117" t="s">
        <v>111</v>
      </c>
      <c r="E117">
        <f>+VLOOKUP($B117,'Cumaribo (2)'!$B$3:$I$26,MATCH(LLAVE!E$1,'Cumaribo (2)'!$B$3:$I$3,0),0)</f>
        <v>1111447.3140353274</v>
      </c>
      <c r="F117">
        <v>1</v>
      </c>
      <c r="G117" t="str">
        <f>+VLOOKUP($B117,'Cumaribo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" t="str">
        <f t="shared" si="1"/>
        <v>1164020030071PANEL SOLAR MONO FACIAL1111447,31403533</v>
      </c>
    </row>
    <row r="118" spans="1:8" x14ac:dyDescent="0.25">
      <c r="A118">
        <v>117</v>
      </c>
      <c r="B118">
        <f>+VLOOKUP(ROW(),'Cumaribo (2)'!$A$3:$I$26,2,1)</f>
        <v>4020030071</v>
      </c>
      <c r="C118" t="str">
        <f>+VLOOKUP($B118,'Cumaribo (2)'!$B$3:$I$26,MATCH(LLAVE!C$1,'Cumaribo (2)'!$B$3:$I$3,0),0)</f>
        <v>PANEL SOLAR MONO FACIAL</v>
      </c>
      <c r="D118" t="s">
        <v>111</v>
      </c>
      <c r="E118">
        <f>+VLOOKUP($B118,'Cumaribo (2)'!$B$3:$I$26,MATCH(LLAVE!E$1,'Cumaribo (2)'!$B$3:$I$3,0),0)</f>
        <v>1111447.3140353274</v>
      </c>
      <c r="F118">
        <v>1</v>
      </c>
      <c r="G118" t="str">
        <f>+VLOOKUP($B118,'Cumaribo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" t="str">
        <f t="shared" si="1"/>
        <v>1174020030071PANEL SOLAR MONO FACIAL1111447,31403533</v>
      </c>
    </row>
    <row r="119" spans="1:8" x14ac:dyDescent="0.25">
      <c r="A119">
        <v>118</v>
      </c>
      <c r="B119">
        <f>+VLOOKUP(ROW(),'Cumaribo (2)'!$A$3:$I$26,2,1)</f>
        <v>4020030071</v>
      </c>
      <c r="C119" t="str">
        <f>+VLOOKUP($B119,'Cumaribo (2)'!$B$3:$I$26,MATCH(LLAVE!C$1,'Cumaribo (2)'!$B$3:$I$3,0),0)</f>
        <v>PANEL SOLAR MONO FACIAL</v>
      </c>
      <c r="D119" t="s">
        <v>111</v>
      </c>
      <c r="E119">
        <f>+VLOOKUP($B119,'Cumaribo (2)'!$B$3:$I$26,MATCH(LLAVE!E$1,'Cumaribo (2)'!$B$3:$I$3,0),0)</f>
        <v>1111447.3140353274</v>
      </c>
      <c r="F119">
        <v>1</v>
      </c>
      <c r="G119" t="str">
        <f>+VLOOKUP($B119,'Cumaribo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" t="str">
        <f t="shared" si="1"/>
        <v>1184020030071PANEL SOLAR MONO FACIAL1111447,31403533</v>
      </c>
    </row>
    <row r="120" spans="1:8" x14ac:dyDescent="0.25">
      <c r="A120">
        <v>119</v>
      </c>
      <c r="B120">
        <f>+VLOOKUP(ROW(),'Cumaribo (2)'!$A$3:$I$26,2,1)</f>
        <v>4020030071</v>
      </c>
      <c r="C120" t="str">
        <f>+VLOOKUP($B120,'Cumaribo (2)'!$B$3:$I$26,MATCH(LLAVE!C$1,'Cumaribo (2)'!$B$3:$I$3,0),0)</f>
        <v>PANEL SOLAR MONO FACIAL</v>
      </c>
      <c r="D120" t="s">
        <v>111</v>
      </c>
      <c r="E120">
        <f>+VLOOKUP($B120,'Cumaribo (2)'!$B$3:$I$26,MATCH(LLAVE!E$1,'Cumaribo (2)'!$B$3:$I$3,0),0)</f>
        <v>1111447.3140353274</v>
      </c>
      <c r="F120">
        <v>1</v>
      </c>
      <c r="G120" t="str">
        <f>+VLOOKUP($B120,'Cumaribo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" t="str">
        <f t="shared" si="1"/>
        <v>1194020030071PANEL SOLAR MONO FACIAL1111447,31403533</v>
      </c>
    </row>
    <row r="121" spans="1:8" x14ac:dyDescent="0.25">
      <c r="A121">
        <v>120</v>
      </c>
      <c r="B121">
        <f>+VLOOKUP(ROW(),'Cumaribo (2)'!$A$3:$I$26,2,1)</f>
        <v>4020030071</v>
      </c>
      <c r="C121" t="str">
        <f>+VLOOKUP($B121,'Cumaribo (2)'!$B$3:$I$26,MATCH(LLAVE!C$1,'Cumaribo (2)'!$B$3:$I$3,0),0)</f>
        <v>PANEL SOLAR MONO FACIAL</v>
      </c>
      <c r="D121" t="s">
        <v>111</v>
      </c>
      <c r="E121">
        <f>+VLOOKUP($B121,'Cumaribo (2)'!$B$3:$I$26,MATCH(LLAVE!E$1,'Cumaribo (2)'!$B$3:$I$3,0),0)</f>
        <v>1111447.3140353274</v>
      </c>
      <c r="F121">
        <v>1</v>
      </c>
      <c r="G121" t="str">
        <f>+VLOOKUP($B121,'Cumaribo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" t="str">
        <f t="shared" si="1"/>
        <v>1204020030071PANEL SOLAR MONO FACIAL1111447,31403533</v>
      </c>
    </row>
    <row r="122" spans="1:8" x14ac:dyDescent="0.25">
      <c r="A122">
        <v>121</v>
      </c>
      <c r="B122">
        <f>+VLOOKUP(ROW(),'Cumaribo (2)'!$A$3:$I$26,2,1)</f>
        <v>4020030071</v>
      </c>
      <c r="C122" t="str">
        <f>+VLOOKUP($B122,'Cumaribo (2)'!$B$3:$I$26,MATCH(LLAVE!C$1,'Cumaribo (2)'!$B$3:$I$3,0),0)</f>
        <v>PANEL SOLAR MONO FACIAL</v>
      </c>
      <c r="D122" t="s">
        <v>111</v>
      </c>
      <c r="E122">
        <f>+VLOOKUP($B122,'Cumaribo (2)'!$B$3:$I$26,MATCH(LLAVE!E$1,'Cumaribo (2)'!$B$3:$I$3,0),0)</f>
        <v>1111447.3140353274</v>
      </c>
      <c r="F122">
        <v>1</v>
      </c>
      <c r="G122" t="str">
        <f>+VLOOKUP($B122,'Cumaribo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" t="str">
        <f t="shared" si="1"/>
        <v>1214020030071PANEL SOLAR MONO FACIAL1111447,31403533</v>
      </c>
    </row>
    <row r="123" spans="1:8" x14ac:dyDescent="0.25">
      <c r="A123">
        <v>122</v>
      </c>
      <c r="B123">
        <f>+VLOOKUP(ROW(),'Cumaribo (2)'!$A$3:$I$26,2,1)</f>
        <v>4020030071</v>
      </c>
      <c r="C123" t="str">
        <f>+VLOOKUP($B123,'Cumaribo (2)'!$B$3:$I$26,MATCH(LLAVE!C$1,'Cumaribo (2)'!$B$3:$I$3,0),0)</f>
        <v>PANEL SOLAR MONO FACIAL</v>
      </c>
      <c r="D123" t="s">
        <v>111</v>
      </c>
      <c r="E123">
        <f>+VLOOKUP($B123,'Cumaribo (2)'!$B$3:$I$26,MATCH(LLAVE!E$1,'Cumaribo (2)'!$B$3:$I$3,0),0)</f>
        <v>1111447.3140353274</v>
      </c>
      <c r="F123">
        <v>1</v>
      </c>
      <c r="G123" t="str">
        <f>+VLOOKUP($B123,'Cumaribo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" t="str">
        <f t="shared" si="1"/>
        <v>1224020030071PANEL SOLAR MONO FACIAL1111447,31403533</v>
      </c>
    </row>
    <row r="124" spans="1:8" x14ac:dyDescent="0.25">
      <c r="A124">
        <v>123</v>
      </c>
      <c r="B124">
        <f>+VLOOKUP(ROW(),'Cumaribo (2)'!$A$3:$I$26,2,1)</f>
        <v>4020030071</v>
      </c>
      <c r="C124" t="str">
        <f>+VLOOKUP($B124,'Cumaribo (2)'!$B$3:$I$26,MATCH(LLAVE!C$1,'Cumaribo (2)'!$B$3:$I$3,0),0)</f>
        <v>PANEL SOLAR MONO FACIAL</v>
      </c>
      <c r="D124" t="s">
        <v>111</v>
      </c>
      <c r="E124">
        <f>+VLOOKUP($B124,'Cumaribo (2)'!$B$3:$I$26,MATCH(LLAVE!E$1,'Cumaribo (2)'!$B$3:$I$3,0),0)</f>
        <v>1111447.3140353274</v>
      </c>
      <c r="F124">
        <v>1</v>
      </c>
      <c r="G124" t="str">
        <f>+VLOOKUP($B124,'Cumaribo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" t="str">
        <f t="shared" si="1"/>
        <v>1234020030071PANEL SOLAR MONO FACIAL1111447,31403533</v>
      </c>
    </row>
    <row r="125" spans="1:8" x14ac:dyDescent="0.25">
      <c r="A125">
        <v>124</v>
      </c>
      <c r="B125">
        <f>+VLOOKUP(ROW(),'Cumaribo (2)'!$A$3:$I$26,2,1)</f>
        <v>4020030071</v>
      </c>
      <c r="C125" t="str">
        <f>+VLOOKUP($B125,'Cumaribo (2)'!$B$3:$I$26,MATCH(LLAVE!C$1,'Cumaribo (2)'!$B$3:$I$3,0),0)</f>
        <v>PANEL SOLAR MONO FACIAL</v>
      </c>
      <c r="D125" t="s">
        <v>111</v>
      </c>
      <c r="E125">
        <f>+VLOOKUP($B125,'Cumaribo (2)'!$B$3:$I$26,MATCH(LLAVE!E$1,'Cumaribo (2)'!$B$3:$I$3,0),0)</f>
        <v>1111447.3140353274</v>
      </c>
      <c r="F125">
        <v>1</v>
      </c>
      <c r="G125" t="str">
        <f>+VLOOKUP($B125,'Cumaribo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" t="str">
        <f t="shared" si="1"/>
        <v>1244020030071PANEL SOLAR MONO FACIAL1111447,31403533</v>
      </c>
    </row>
    <row r="126" spans="1:8" x14ac:dyDescent="0.25">
      <c r="A126">
        <v>125</v>
      </c>
      <c r="B126">
        <f>+VLOOKUP(ROW(),'Cumaribo (2)'!$A$3:$I$26,2,1)</f>
        <v>4020030071</v>
      </c>
      <c r="C126" t="str">
        <f>+VLOOKUP($B126,'Cumaribo (2)'!$B$3:$I$26,MATCH(LLAVE!C$1,'Cumaribo (2)'!$B$3:$I$3,0),0)</f>
        <v>PANEL SOLAR MONO FACIAL</v>
      </c>
      <c r="D126" t="s">
        <v>111</v>
      </c>
      <c r="E126">
        <f>+VLOOKUP($B126,'Cumaribo (2)'!$B$3:$I$26,MATCH(LLAVE!E$1,'Cumaribo (2)'!$B$3:$I$3,0),0)</f>
        <v>1111447.3140353274</v>
      </c>
      <c r="F126">
        <v>1</v>
      </c>
      <c r="G126" t="str">
        <f>+VLOOKUP($B126,'Cumaribo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" t="str">
        <f t="shared" si="1"/>
        <v>1254020030071PANEL SOLAR MONO FACIAL1111447,31403533</v>
      </c>
    </row>
    <row r="127" spans="1:8" x14ac:dyDescent="0.25">
      <c r="A127">
        <v>126</v>
      </c>
      <c r="B127">
        <f>+VLOOKUP(ROW(),'Cumaribo (2)'!$A$3:$I$26,2,1)</f>
        <v>4020030071</v>
      </c>
      <c r="C127" t="str">
        <f>+VLOOKUP($B127,'Cumaribo (2)'!$B$3:$I$26,MATCH(LLAVE!C$1,'Cumaribo (2)'!$B$3:$I$3,0),0)</f>
        <v>PANEL SOLAR MONO FACIAL</v>
      </c>
      <c r="D127" t="s">
        <v>111</v>
      </c>
      <c r="E127">
        <f>+VLOOKUP($B127,'Cumaribo (2)'!$B$3:$I$26,MATCH(LLAVE!E$1,'Cumaribo (2)'!$B$3:$I$3,0),0)</f>
        <v>1111447.3140353274</v>
      </c>
      <c r="F127">
        <v>1</v>
      </c>
      <c r="G127" t="str">
        <f>+VLOOKUP($B127,'Cumaribo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" t="str">
        <f t="shared" si="1"/>
        <v>1264020030071PANEL SOLAR MONO FACIAL1111447,31403533</v>
      </c>
    </row>
    <row r="128" spans="1:8" x14ac:dyDescent="0.25">
      <c r="A128">
        <v>127</v>
      </c>
      <c r="B128">
        <f>+VLOOKUP(ROW(),'Cumaribo (2)'!$A$3:$I$26,2,1)</f>
        <v>4020030071</v>
      </c>
      <c r="C128" t="str">
        <f>+VLOOKUP($B128,'Cumaribo (2)'!$B$3:$I$26,MATCH(LLAVE!C$1,'Cumaribo (2)'!$B$3:$I$3,0),0)</f>
        <v>PANEL SOLAR MONO FACIAL</v>
      </c>
      <c r="D128" t="s">
        <v>111</v>
      </c>
      <c r="E128">
        <f>+VLOOKUP($B128,'Cumaribo (2)'!$B$3:$I$26,MATCH(LLAVE!E$1,'Cumaribo (2)'!$B$3:$I$3,0),0)</f>
        <v>1111447.3140353274</v>
      </c>
      <c r="F128">
        <v>1</v>
      </c>
      <c r="G128" t="str">
        <f>+VLOOKUP($B128,'Cumaribo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" t="str">
        <f t="shared" si="1"/>
        <v>1274020030071PANEL SOLAR MONO FACIAL1111447,31403533</v>
      </c>
    </row>
    <row r="129" spans="1:8" x14ac:dyDescent="0.25">
      <c r="A129">
        <v>128</v>
      </c>
      <c r="B129">
        <f>+VLOOKUP(ROW(),'Cumaribo (2)'!$A$3:$I$26,2,1)</f>
        <v>4020030071</v>
      </c>
      <c r="C129" t="str">
        <f>+VLOOKUP($B129,'Cumaribo (2)'!$B$3:$I$26,MATCH(LLAVE!C$1,'Cumaribo (2)'!$B$3:$I$3,0),0)</f>
        <v>PANEL SOLAR MONO FACIAL</v>
      </c>
      <c r="D129" t="s">
        <v>111</v>
      </c>
      <c r="E129">
        <f>+VLOOKUP($B129,'Cumaribo (2)'!$B$3:$I$26,MATCH(LLAVE!E$1,'Cumaribo (2)'!$B$3:$I$3,0),0)</f>
        <v>1111447.3140353274</v>
      </c>
      <c r="F129">
        <v>1</v>
      </c>
      <c r="G129" t="str">
        <f>+VLOOKUP($B129,'Cumaribo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" t="str">
        <f t="shared" si="1"/>
        <v>1284020030071PANEL SOLAR MONO FACIAL1111447,31403533</v>
      </c>
    </row>
    <row r="130" spans="1:8" x14ac:dyDescent="0.25">
      <c r="A130">
        <v>129</v>
      </c>
      <c r="B130">
        <f>+VLOOKUP(ROW(),'Cumaribo (2)'!$A$3:$I$26,2,1)</f>
        <v>4020030071</v>
      </c>
      <c r="C130" t="str">
        <f>+VLOOKUP($B130,'Cumaribo (2)'!$B$3:$I$26,MATCH(LLAVE!C$1,'Cumaribo (2)'!$B$3:$I$3,0),0)</f>
        <v>PANEL SOLAR MONO FACIAL</v>
      </c>
      <c r="D130" t="s">
        <v>111</v>
      </c>
      <c r="E130">
        <f>+VLOOKUP($B130,'Cumaribo (2)'!$B$3:$I$26,MATCH(LLAVE!E$1,'Cumaribo (2)'!$B$3:$I$3,0),0)</f>
        <v>1111447.3140353274</v>
      </c>
      <c r="F130">
        <v>1</v>
      </c>
      <c r="G130" t="str">
        <f>+VLOOKUP($B130,'Cumaribo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" t="str">
        <f t="shared" ref="H130:H193" si="2">+A130&amp;B130&amp;C130&amp;E130</f>
        <v>1294020030071PANEL SOLAR MONO FACIAL1111447,31403533</v>
      </c>
    </row>
    <row r="131" spans="1:8" x14ac:dyDescent="0.25">
      <c r="A131">
        <v>130</v>
      </c>
      <c r="B131">
        <f>+VLOOKUP(ROW(),'Cumaribo (2)'!$A$3:$I$26,2,1)</f>
        <v>4020030071</v>
      </c>
      <c r="C131" t="str">
        <f>+VLOOKUP($B131,'Cumaribo (2)'!$B$3:$I$26,MATCH(LLAVE!C$1,'Cumaribo (2)'!$B$3:$I$3,0),0)</f>
        <v>PANEL SOLAR MONO FACIAL</v>
      </c>
      <c r="D131" t="s">
        <v>111</v>
      </c>
      <c r="E131">
        <f>+VLOOKUP($B131,'Cumaribo (2)'!$B$3:$I$26,MATCH(LLAVE!E$1,'Cumaribo (2)'!$B$3:$I$3,0),0)</f>
        <v>1111447.3140353274</v>
      </c>
      <c r="F131">
        <v>1</v>
      </c>
      <c r="G131" t="str">
        <f>+VLOOKUP($B131,'Cumaribo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" t="str">
        <f t="shared" si="2"/>
        <v>1304020030071PANEL SOLAR MONO FACIAL1111447,31403533</v>
      </c>
    </row>
    <row r="132" spans="1:8" x14ac:dyDescent="0.25">
      <c r="A132">
        <v>131</v>
      </c>
      <c r="B132">
        <f>+VLOOKUP(ROW(),'Cumaribo (2)'!$A$3:$I$26,2,1)</f>
        <v>4020030071</v>
      </c>
      <c r="C132" t="str">
        <f>+VLOOKUP($B132,'Cumaribo (2)'!$B$3:$I$26,MATCH(LLAVE!C$1,'Cumaribo (2)'!$B$3:$I$3,0),0)</f>
        <v>PANEL SOLAR MONO FACIAL</v>
      </c>
      <c r="D132" t="s">
        <v>111</v>
      </c>
      <c r="E132">
        <f>+VLOOKUP($B132,'Cumaribo (2)'!$B$3:$I$26,MATCH(LLAVE!E$1,'Cumaribo (2)'!$B$3:$I$3,0),0)</f>
        <v>1111447.3140353274</v>
      </c>
      <c r="F132">
        <v>1</v>
      </c>
      <c r="G132" t="str">
        <f>+VLOOKUP($B132,'Cumaribo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" t="str">
        <f t="shared" si="2"/>
        <v>1314020030071PANEL SOLAR MONO FACIAL1111447,31403533</v>
      </c>
    </row>
    <row r="133" spans="1:8" x14ac:dyDescent="0.25">
      <c r="A133">
        <v>132</v>
      </c>
      <c r="B133">
        <f>+VLOOKUP(ROW(),'Cumaribo (2)'!$A$3:$I$26,2,1)</f>
        <v>4020030071</v>
      </c>
      <c r="C133" t="str">
        <f>+VLOOKUP($B133,'Cumaribo (2)'!$B$3:$I$26,MATCH(LLAVE!C$1,'Cumaribo (2)'!$B$3:$I$3,0),0)</f>
        <v>PANEL SOLAR MONO FACIAL</v>
      </c>
      <c r="D133" t="s">
        <v>111</v>
      </c>
      <c r="E133">
        <f>+VLOOKUP($B133,'Cumaribo (2)'!$B$3:$I$26,MATCH(LLAVE!E$1,'Cumaribo (2)'!$B$3:$I$3,0),0)</f>
        <v>1111447.3140353274</v>
      </c>
      <c r="F133">
        <v>1</v>
      </c>
      <c r="G133" t="str">
        <f>+VLOOKUP($B133,'Cumaribo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" t="str">
        <f t="shared" si="2"/>
        <v>1324020030071PANEL SOLAR MONO FACIAL1111447,31403533</v>
      </c>
    </row>
    <row r="134" spans="1:8" x14ac:dyDescent="0.25">
      <c r="A134">
        <v>133</v>
      </c>
      <c r="B134">
        <f>+VLOOKUP(ROW(),'Cumaribo (2)'!$A$3:$I$26,2,1)</f>
        <v>4020030071</v>
      </c>
      <c r="C134" t="str">
        <f>+VLOOKUP($B134,'Cumaribo (2)'!$B$3:$I$26,MATCH(LLAVE!C$1,'Cumaribo (2)'!$B$3:$I$3,0),0)</f>
        <v>PANEL SOLAR MONO FACIAL</v>
      </c>
      <c r="D134" t="s">
        <v>111</v>
      </c>
      <c r="E134">
        <f>+VLOOKUP($B134,'Cumaribo (2)'!$B$3:$I$26,MATCH(LLAVE!E$1,'Cumaribo (2)'!$B$3:$I$3,0),0)</f>
        <v>1111447.3140353274</v>
      </c>
      <c r="F134">
        <v>1</v>
      </c>
      <c r="G134" t="str">
        <f>+VLOOKUP($B134,'Cumaribo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" t="str">
        <f t="shared" si="2"/>
        <v>1334020030071PANEL SOLAR MONO FACIAL1111447,31403533</v>
      </c>
    </row>
    <row r="135" spans="1:8" x14ac:dyDescent="0.25">
      <c r="A135">
        <v>134</v>
      </c>
      <c r="B135">
        <f>+VLOOKUP(ROW(),'Cumaribo (2)'!$A$3:$I$26,2,1)</f>
        <v>4020030071</v>
      </c>
      <c r="C135" t="str">
        <f>+VLOOKUP($B135,'Cumaribo (2)'!$B$3:$I$26,MATCH(LLAVE!C$1,'Cumaribo (2)'!$B$3:$I$3,0),0)</f>
        <v>PANEL SOLAR MONO FACIAL</v>
      </c>
      <c r="D135" t="s">
        <v>111</v>
      </c>
      <c r="E135">
        <f>+VLOOKUP($B135,'Cumaribo (2)'!$B$3:$I$26,MATCH(LLAVE!E$1,'Cumaribo (2)'!$B$3:$I$3,0),0)</f>
        <v>1111447.3140353274</v>
      </c>
      <c r="F135">
        <v>1</v>
      </c>
      <c r="G135" t="str">
        <f>+VLOOKUP($B135,'Cumaribo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" t="str">
        <f t="shared" si="2"/>
        <v>1344020030071PANEL SOLAR MONO FACIAL1111447,31403533</v>
      </c>
    </row>
    <row r="136" spans="1:8" x14ac:dyDescent="0.25">
      <c r="A136">
        <v>135</v>
      </c>
      <c r="B136">
        <f>+VLOOKUP(ROW(),'Cumaribo (2)'!$A$3:$I$26,2,1)</f>
        <v>4020030071</v>
      </c>
      <c r="C136" t="str">
        <f>+VLOOKUP($B136,'Cumaribo (2)'!$B$3:$I$26,MATCH(LLAVE!C$1,'Cumaribo (2)'!$B$3:$I$3,0),0)</f>
        <v>PANEL SOLAR MONO FACIAL</v>
      </c>
      <c r="D136" t="s">
        <v>111</v>
      </c>
      <c r="E136">
        <f>+VLOOKUP($B136,'Cumaribo (2)'!$B$3:$I$26,MATCH(LLAVE!E$1,'Cumaribo (2)'!$B$3:$I$3,0),0)</f>
        <v>1111447.3140353274</v>
      </c>
      <c r="F136">
        <v>1</v>
      </c>
      <c r="G136" t="str">
        <f>+VLOOKUP($B136,'Cumaribo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" t="str">
        <f t="shared" si="2"/>
        <v>1354020030071PANEL SOLAR MONO FACIAL1111447,31403533</v>
      </c>
    </row>
    <row r="137" spans="1:8" x14ac:dyDescent="0.25">
      <c r="A137">
        <v>136</v>
      </c>
      <c r="B137">
        <f>+VLOOKUP(ROW(),'Cumaribo (2)'!$A$3:$I$26,2,1)</f>
        <v>4020030071</v>
      </c>
      <c r="C137" t="str">
        <f>+VLOOKUP($B137,'Cumaribo (2)'!$B$3:$I$26,MATCH(LLAVE!C$1,'Cumaribo (2)'!$B$3:$I$3,0),0)</f>
        <v>PANEL SOLAR MONO FACIAL</v>
      </c>
      <c r="D137" t="s">
        <v>111</v>
      </c>
      <c r="E137">
        <f>+VLOOKUP($B137,'Cumaribo (2)'!$B$3:$I$26,MATCH(LLAVE!E$1,'Cumaribo (2)'!$B$3:$I$3,0),0)</f>
        <v>1111447.3140353274</v>
      </c>
      <c r="F137">
        <v>1</v>
      </c>
      <c r="G137" t="str">
        <f>+VLOOKUP($B137,'Cumaribo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" t="str">
        <f t="shared" si="2"/>
        <v>1364020030071PANEL SOLAR MONO FACIAL1111447,31403533</v>
      </c>
    </row>
    <row r="138" spans="1:8" x14ac:dyDescent="0.25">
      <c r="A138">
        <v>137</v>
      </c>
      <c r="B138">
        <f>+VLOOKUP(ROW(),'Cumaribo (2)'!$A$3:$I$26,2,1)</f>
        <v>4020030071</v>
      </c>
      <c r="C138" t="str">
        <f>+VLOOKUP($B138,'Cumaribo (2)'!$B$3:$I$26,MATCH(LLAVE!C$1,'Cumaribo (2)'!$B$3:$I$3,0),0)</f>
        <v>PANEL SOLAR MONO FACIAL</v>
      </c>
      <c r="D138" t="s">
        <v>111</v>
      </c>
      <c r="E138">
        <f>+VLOOKUP($B138,'Cumaribo (2)'!$B$3:$I$26,MATCH(LLAVE!E$1,'Cumaribo (2)'!$B$3:$I$3,0),0)</f>
        <v>1111447.3140353274</v>
      </c>
      <c r="F138">
        <v>1</v>
      </c>
      <c r="G138" t="str">
        <f>+VLOOKUP($B138,'Cumaribo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" t="str">
        <f t="shared" si="2"/>
        <v>1374020030071PANEL SOLAR MONO FACIAL1111447,31403533</v>
      </c>
    </row>
    <row r="139" spans="1:8" x14ac:dyDescent="0.25">
      <c r="A139">
        <v>138</v>
      </c>
      <c r="B139">
        <f>+VLOOKUP(ROW(),'Cumaribo (2)'!$A$3:$I$26,2,1)</f>
        <v>4020030071</v>
      </c>
      <c r="C139" t="str">
        <f>+VLOOKUP($B139,'Cumaribo (2)'!$B$3:$I$26,MATCH(LLAVE!C$1,'Cumaribo (2)'!$B$3:$I$3,0),0)</f>
        <v>PANEL SOLAR MONO FACIAL</v>
      </c>
      <c r="D139" t="s">
        <v>111</v>
      </c>
      <c r="E139">
        <f>+VLOOKUP($B139,'Cumaribo (2)'!$B$3:$I$26,MATCH(LLAVE!E$1,'Cumaribo (2)'!$B$3:$I$3,0),0)</f>
        <v>1111447.3140353274</v>
      </c>
      <c r="F139">
        <v>1</v>
      </c>
      <c r="G139" t="str">
        <f>+VLOOKUP($B139,'Cumaribo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" t="str">
        <f t="shared" si="2"/>
        <v>1384020030071PANEL SOLAR MONO FACIAL1111447,31403533</v>
      </c>
    </row>
    <row r="140" spans="1:8" x14ac:dyDescent="0.25">
      <c r="A140">
        <v>139</v>
      </c>
      <c r="B140">
        <f>+VLOOKUP(ROW(),'Cumaribo (2)'!$A$3:$I$26,2,1)</f>
        <v>4020030071</v>
      </c>
      <c r="C140" t="str">
        <f>+VLOOKUP($B140,'Cumaribo (2)'!$B$3:$I$26,MATCH(LLAVE!C$1,'Cumaribo (2)'!$B$3:$I$3,0),0)</f>
        <v>PANEL SOLAR MONO FACIAL</v>
      </c>
      <c r="D140" t="s">
        <v>111</v>
      </c>
      <c r="E140">
        <f>+VLOOKUP($B140,'Cumaribo (2)'!$B$3:$I$26,MATCH(LLAVE!E$1,'Cumaribo (2)'!$B$3:$I$3,0),0)</f>
        <v>1111447.3140353274</v>
      </c>
      <c r="F140">
        <v>1</v>
      </c>
      <c r="G140" t="str">
        <f>+VLOOKUP($B140,'Cumaribo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" t="str">
        <f t="shared" si="2"/>
        <v>1394020030071PANEL SOLAR MONO FACIAL1111447,31403533</v>
      </c>
    </row>
    <row r="141" spans="1:8" x14ac:dyDescent="0.25">
      <c r="A141">
        <v>140</v>
      </c>
      <c r="B141">
        <f>+VLOOKUP(ROW(),'Cumaribo (2)'!$A$3:$I$26,2,1)</f>
        <v>4020030071</v>
      </c>
      <c r="C141" t="str">
        <f>+VLOOKUP($B141,'Cumaribo (2)'!$B$3:$I$26,MATCH(LLAVE!C$1,'Cumaribo (2)'!$B$3:$I$3,0),0)</f>
        <v>PANEL SOLAR MONO FACIAL</v>
      </c>
      <c r="D141" t="s">
        <v>111</v>
      </c>
      <c r="E141">
        <f>+VLOOKUP($B141,'Cumaribo (2)'!$B$3:$I$26,MATCH(LLAVE!E$1,'Cumaribo (2)'!$B$3:$I$3,0),0)</f>
        <v>1111447.3140353274</v>
      </c>
      <c r="F141">
        <v>1</v>
      </c>
      <c r="G141" t="str">
        <f>+VLOOKUP($B141,'Cumaribo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" t="str">
        <f t="shared" si="2"/>
        <v>1404020030071PANEL SOLAR MONO FACIAL1111447,31403533</v>
      </c>
    </row>
    <row r="142" spans="1:8" x14ac:dyDescent="0.25">
      <c r="A142">
        <v>141</v>
      </c>
      <c r="B142">
        <f>+VLOOKUP(ROW(),'Cumaribo (2)'!$A$3:$I$26,2,1)</f>
        <v>4020030071</v>
      </c>
      <c r="C142" t="str">
        <f>+VLOOKUP($B142,'Cumaribo (2)'!$B$3:$I$26,MATCH(LLAVE!C$1,'Cumaribo (2)'!$B$3:$I$3,0),0)</f>
        <v>PANEL SOLAR MONO FACIAL</v>
      </c>
      <c r="D142" t="s">
        <v>111</v>
      </c>
      <c r="E142">
        <f>+VLOOKUP($B142,'Cumaribo (2)'!$B$3:$I$26,MATCH(LLAVE!E$1,'Cumaribo (2)'!$B$3:$I$3,0),0)</f>
        <v>1111447.3140353274</v>
      </c>
      <c r="F142">
        <v>1</v>
      </c>
      <c r="G142" t="str">
        <f>+VLOOKUP($B142,'Cumaribo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" t="str">
        <f t="shared" si="2"/>
        <v>1414020030071PANEL SOLAR MONO FACIAL1111447,31403533</v>
      </c>
    </row>
    <row r="143" spans="1:8" x14ac:dyDescent="0.25">
      <c r="A143">
        <v>142</v>
      </c>
      <c r="B143">
        <f>+VLOOKUP(ROW(),'Cumaribo (2)'!$A$3:$I$26,2,1)</f>
        <v>4020030071</v>
      </c>
      <c r="C143" t="str">
        <f>+VLOOKUP($B143,'Cumaribo (2)'!$B$3:$I$26,MATCH(LLAVE!C$1,'Cumaribo (2)'!$B$3:$I$3,0),0)</f>
        <v>PANEL SOLAR MONO FACIAL</v>
      </c>
      <c r="D143" t="s">
        <v>111</v>
      </c>
      <c r="E143">
        <f>+VLOOKUP($B143,'Cumaribo (2)'!$B$3:$I$26,MATCH(LLAVE!E$1,'Cumaribo (2)'!$B$3:$I$3,0),0)</f>
        <v>1111447.3140353274</v>
      </c>
      <c r="F143">
        <v>1</v>
      </c>
      <c r="G143" t="str">
        <f>+VLOOKUP($B143,'Cumaribo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" t="str">
        <f t="shared" si="2"/>
        <v>1424020030071PANEL SOLAR MONO FACIAL1111447,31403533</v>
      </c>
    </row>
    <row r="144" spans="1:8" x14ac:dyDescent="0.25">
      <c r="A144">
        <v>143</v>
      </c>
      <c r="B144">
        <f>+VLOOKUP(ROW(),'Cumaribo (2)'!$A$3:$I$26,2,1)</f>
        <v>4020030071</v>
      </c>
      <c r="C144" t="str">
        <f>+VLOOKUP($B144,'Cumaribo (2)'!$B$3:$I$26,MATCH(LLAVE!C$1,'Cumaribo (2)'!$B$3:$I$3,0),0)</f>
        <v>PANEL SOLAR MONO FACIAL</v>
      </c>
      <c r="D144" t="s">
        <v>111</v>
      </c>
      <c r="E144">
        <f>+VLOOKUP($B144,'Cumaribo (2)'!$B$3:$I$26,MATCH(LLAVE!E$1,'Cumaribo (2)'!$B$3:$I$3,0),0)</f>
        <v>1111447.3140353274</v>
      </c>
      <c r="F144">
        <v>1</v>
      </c>
      <c r="G144" t="str">
        <f>+VLOOKUP($B144,'Cumaribo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" t="str">
        <f t="shared" si="2"/>
        <v>1434020030071PANEL SOLAR MONO FACIAL1111447,31403533</v>
      </c>
    </row>
    <row r="145" spans="1:8" x14ac:dyDescent="0.25">
      <c r="A145">
        <v>144</v>
      </c>
      <c r="B145">
        <f>+VLOOKUP(ROW(),'Cumaribo (2)'!$A$3:$I$26,2,1)</f>
        <v>4020030071</v>
      </c>
      <c r="C145" t="str">
        <f>+VLOOKUP($B145,'Cumaribo (2)'!$B$3:$I$26,MATCH(LLAVE!C$1,'Cumaribo (2)'!$B$3:$I$3,0),0)</f>
        <v>PANEL SOLAR MONO FACIAL</v>
      </c>
      <c r="D145" t="s">
        <v>111</v>
      </c>
      <c r="E145">
        <f>+VLOOKUP($B145,'Cumaribo (2)'!$B$3:$I$26,MATCH(LLAVE!E$1,'Cumaribo (2)'!$B$3:$I$3,0),0)</f>
        <v>1111447.3140353274</v>
      </c>
      <c r="F145">
        <v>1</v>
      </c>
      <c r="G145" t="str">
        <f>+VLOOKUP($B145,'Cumaribo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" t="str">
        <f t="shared" si="2"/>
        <v>1444020030071PANEL SOLAR MONO FACIAL1111447,31403533</v>
      </c>
    </row>
    <row r="146" spans="1:8" x14ac:dyDescent="0.25">
      <c r="A146">
        <v>145</v>
      </c>
      <c r="B146">
        <f>+VLOOKUP(ROW(),'Cumaribo (2)'!$A$3:$I$26,2,1)</f>
        <v>4020030071</v>
      </c>
      <c r="C146" t="str">
        <f>+VLOOKUP($B146,'Cumaribo (2)'!$B$3:$I$26,MATCH(LLAVE!C$1,'Cumaribo (2)'!$B$3:$I$3,0),0)</f>
        <v>PANEL SOLAR MONO FACIAL</v>
      </c>
      <c r="D146" t="s">
        <v>111</v>
      </c>
      <c r="E146">
        <f>+VLOOKUP($B146,'Cumaribo (2)'!$B$3:$I$26,MATCH(LLAVE!E$1,'Cumaribo (2)'!$B$3:$I$3,0),0)</f>
        <v>1111447.3140353274</v>
      </c>
      <c r="F146">
        <v>1</v>
      </c>
      <c r="G146" t="str">
        <f>+VLOOKUP($B146,'Cumaribo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" t="str">
        <f t="shared" si="2"/>
        <v>1454020030071PANEL SOLAR MONO FACIAL1111447,31403533</v>
      </c>
    </row>
    <row r="147" spans="1:8" x14ac:dyDescent="0.25">
      <c r="A147">
        <v>146</v>
      </c>
      <c r="B147">
        <f>+VLOOKUP(ROW(),'Cumaribo (2)'!$A$3:$I$26,2,1)</f>
        <v>4020030071</v>
      </c>
      <c r="C147" t="str">
        <f>+VLOOKUP($B147,'Cumaribo (2)'!$B$3:$I$26,MATCH(LLAVE!C$1,'Cumaribo (2)'!$B$3:$I$3,0),0)</f>
        <v>PANEL SOLAR MONO FACIAL</v>
      </c>
      <c r="D147" t="s">
        <v>111</v>
      </c>
      <c r="E147">
        <f>+VLOOKUP($B147,'Cumaribo (2)'!$B$3:$I$26,MATCH(LLAVE!E$1,'Cumaribo (2)'!$B$3:$I$3,0),0)</f>
        <v>1111447.3140353274</v>
      </c>
      <c r="F147">
        <v>1</v>
      </c>
      <c r="G147" t="str">
        <f>+VLOOKUP($B147,'Cumaribo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" t="str">
        <f t="shared" si="2"/>
        <v>1464020030071PANEL SOLAR MONO FACIAL1111447,31403533</v>
      </c>
    </row>
    <row r="148" spans="1:8" x14ac:dyDescent="0.25">
      <c r="A148">
        <v>147</v>
      </c>
      <c r="B148">
        <f>+VLOOKUP(ROW(),'Cumaribo (2)'!$A$3:$I$26,2,1)</f>
        <v>4020030071</v>
      </c>
      <c r="C148" t="str">
        <f>+VLOOKUP($B148,'Cumaribo (2)'!$B$3:$I$26,MATCH(LLAVE!C$1,'Cumaribo (2)'!$B$3:$I$3,0),0)</f>
        <v>PANEL SOLAR MONO FACIAL</v>
      </c>
      <c r="D148" t="s">
        <v>111</v>
      </c>
      <c r="E148">
        <f>+VLOOKUP($B148,'Cumaribo (2)'!$B$3:$I$26,MATCH(LLAVE!E$1,'Cumaribo (2)'!$B$3:$I$3,0),0)</f>
        <v>1111447.3140353274</v>
      </c>
      <c r="F148">
        <v>1</v>
      </c>
      <c r="G148" t="str">
        <f>+VLOOKUP($B148,'Cumaribo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" t="str">
        <f t="shared" si="2"/>
        <v>1474020030071PANEL SOLAR MONO FACIAL1111447,31403533</v>
      </c>
    </row>
    <row r="149" spans="1:8" x14ac:dyDescent="0.25">
      <c r="A149">
        <v>148</v>
      </c>
      <c r="B149">
        <f>+VLOOKUP(ROW(),'Cumaribo (2)'!$A$3:$I$26,2,1)</f>
        <v>4020030071</v>
      </c>
      <c r="C149" t="str">
        <f>+VLOOKUP($B149,'Cumaribo (2)'!$B$3:$I$26,MATCH(LLAVE!C$1,'Cumaribo (2)'!$B$3:$I$3,0),0)</f>
        <v>PANEL SOLAR MONO FACIAL</v>
      </c>
      <c r="D149" t="s">
        <v>111</v>
      </c>
      <c r="E149">
        <f>+VLOOKUP($B149,'Cumaribo (2)'!$B$3:$I$26,MATCH(LLAVE!E$1,'Cumaribo (2)'!$B$3:$I$3,0),0)</f>
        <v>1111447.3140353274</v>
      </c>
      <c r="F149">
        <v>1</v>
      </c>
      <c r="G149" t="str">
        <f>+VLOOKUP($B149,'Cumaribo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" t="str">
        <f t="shared" si="2"/>
        <v>1484020030071PANEL SOLAR MONO FACIAL1111447,31403533</v>
      </c>
    </row>
    <row r="150" spans="1:8" x14ac:dyDescent="0.25">
      <c r="A150">
        <v>149</v>
      </c>
      <c r="B150">
        <f>+VLOOKUP(ROW(),'Cumaribo (2)'!$A$3:$I$26,2,1)</f>
        <v>4020030071</v>
      </c>
      <c r="C150" t="str">
        <f>+VLOOKUP($B150,'Cumaribo (2)'!$B$3:$I$26,MATCH(LLAVE!C$1,'Cumaribo (2)'!$B$3:$I$3,0),0)</f>
        <v>PANEL SOLAR MONO FACIAL</v>
      </c>
      <c r="D150" t="s">
        <v>111</v>
      </c>
      <c r="E150">
        <f>+VLOOKUP($B150,'Cumaribo (2)'!$B$3:$I$26,MATCH(LLAVE!E$1,'Cumaribo (2)'!$B$3:$I$3,0),0)</f>
        <v>1111447.3140353274</v>
      </c>
      <c r="F150">
        <v>1</v>
      </c>
      <c r="G150" t="str">
        <f>+VLOOKUP($B150,'Cumaribo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" t="str">
        <f t="shared" si="2"/>
        <v>1494020030071PANEL SOLAR MONO FACIAL1111447,31403533</v>
      </c>
    </row>
    <row r="151" spans="1:8" x14ac:dyDescent="0.25">
      <c r="A151">
        <v>150</v>
      </c>
      <c r="B151">
        <f>+VLOOKUP(ROW(),'Cumaribo (2)'!$A$3:$I$26,2,1)</f>
        <v>4020030071</v>
      </c>
      <c r="C151" t="str">
        <f>+VLOOKUP($B151,'Cumaribo (2)'!$B$3:$I$26,MATCH(LLAVE!C$1,'Cumaribo (2)'!$B$3:$I$3,0),0)</f>
        <v>PANEL SOLAR MONO FACIAL</v>
      </c>
      <c r="D151" t="s">
        <v>111</v>
      </c>
      <c r="E151">
        <f>+VLOOKUP($B151,'Cumaribo (2)'!$B$3:$I$26,MATCH(LLAVE!E$1,'Cumaribo (2)'!$B$3:$I$3,0),0)</f>
        <v>1111447.3140353274</v>
      </c>
      <c r="F151">
        <v>1</v>
      </c>
      <c r="G151" t="str">
        <f>+VLOOKUP($B151,'Cumaribo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" t="str">
        <f t="shared" si="2"/>
        <v>1504020030071PANEL SOLAR MONO FACIAL1111447,31403533</v>
      </c>
    </row>
    <row r="152" spans="1:8" x14ac:dyDescent="0.25">
      <c r="A152">
        <v>151</v>
      </c>
      <c r="B152">
        <f>+VLOOKUP(ROW(),'Cumaribo (2)'!$A$3:$I$26,2,1)</f>
        <v>4020030071</v>
      </c>
      <c r="C152" t="str">
        <f>+VLOOKUP($B152,'Cumaribo (2)'!$B$3:$I$26,MATCH(LLAVE!C$1,'Cumaribo (2)'!$B$3:$I$3,0),0)</f>
        <v>PANEL SOLAR MONO FACIAL</v>
      </c>
      <c r="D152" t="s">
        <v>111</v>
      </c>
      <c r="E152">
        <f>+VLOOKUP($B152,'Cumaribo (2)'!$B$3:$I$26,MATCH(LLAVE!E$1,'Cumaribo (2)'!$B$3:$I$3,0),0)</f>
        <v>1111447.3140353274</v>
      </c>
      <c r="F152">
        <v>1</v>
      </c>
      <c r="G152" t="str">
        <f>+VLOOKUP($B152,'Cumaribo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" t="str">
        <f t="shared" si="2"/>
        <v>1514020030071PANEL SOLAR MONO FACIAL1111447,31403533</v>
      </c>
    </row>
    <row r="153" spans="1:8" x14ac:dyDescent="0.25">
      <c r="A153">
        <v>152</v>
      </c>
      <c r="B153">
        <f>+VLOOKUP(ROW(),'Cumaribo (2)'!$A$3:$I$26,2,1)</f>
        <v>4020030071</v>
      </c>
      <c r="C153" t="str">
        <f>+VLOOKUP($B153,'Cumaribo (2)'!$B$3:$I$26,MATCH(LLAVE!C$1,'Cumaribo (2)'!$B$3:$I$3,0),0)</f>
        <v>PANEL SOLAR MONO FACIAL</v>
      </c>
      <c r="D153" t="s">
        <v>111</v>
      </c>
      <c r="E153">
        <f>+VLOOKUP($B153,'Cumaribo (2)'!$B$3:$I$26,MATCH(LLAVE!E$1,'Cumaribo (2)'!$B$3:$I$3,0),0)</f>
        <v>1111447.3140353274</v>
      </c>
      <c r="F153">
        <v>1</v>
      </c>
      <c r="G153" t="str">
        <f>+VLOOKUP($B153,'Cumaribo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" t="str">
        <f t="shared" si="2"/>
        <v>1524020030071PANEL SOLAR MONO FACIAL1111447,31403533</v>
      </c>
    </row>
    <row r="154" spans="1:8" x14ac:dyDescent="0.25">
      <c r="A154">
        <v>153</v>
      </c>
      <c r="B154">
        <f>+VLOOKUP(ROW(),'Cumaribo (2)'!$A$3:$I$26,2,1)</f>
        <v>4020030071</v>
      </c>
      <c r="C154" t="str">
        <f>+VLOOKUP($B154,'Cumaribo (2)'!$B$3:$I$26,MATCH(LLAVE!C$1,'Cumaribo (2)'!$B$3:$I$3,0),0)</f>
        <v>PANEL SOLAR MONO FACIAL</v>
      </c>
      <c r="D154" t="s">
        <v>111</v>
      </c>
      <c r="E154">
        <f>+VLOOKUP($B154,'Cumaribo (2)'!$B$3:$I$26,MATCH(LLAVE!E$1,'Cumaribo (2)'!$B$3:$I$3,0),0)</f>
        <v>1111447.3140353274</v>
      </c>
      <c r="F154">
        <v>1</v>
      </c>
      <c r="G154" t="str">
        <f>+VLOOKUP($B154,'Cumaribo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" t="str">
        <f t="shared" si="2"/>
        <v>1534020030071PANEL SOLAR MONO FACIAL1111447,31403533</v>
      </c>
    </row>
    <row r="155" spans="1:8" x14ac:dyDescent="0.25">
      <c r="A155">
        <v>154</v>
      </c>
      <c r="B155">
        <f>+VLOOKUP(ROW(),'Cumaribo (2)'!$A$3:$I$26,2,1)</f>
        <v>4020030071</v>
      </c>
      <c r="C155" t="str">
        <f>+VLOOKUP($B155,'Cumaribo (2)'!$B$3:$I$26,MATCH(LLAVE!C$1,'Cumaribo (2)'!$B$3:$I$3,0),0)</f>
        <v>PANEL SOLAR MONO FACIAL</v>
      </c>
      <c r="D155" t="s">
        <v>111</v>
      </c>
      <c r="E155">
        <f>+VLOOKUP($B155,'Cumaribo (2)'!$B$3:$I$26,MATCH(LLAVE!E$1,'Cumaribo (2)'!$B$3:$I$3,0),0)</f>
        <v>1111447.3140353274</v>
      </c>
      <c r="F155">
        <v>1</v>
      </c>
      <c r="G155" t="str">
        <f>+VLOOKUP($B155,'Cumaribo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" t="str">
        <f t="shared" si="2"/>
        <v>1544020030071PANEL SOLAR MONO FACIAL1111447,31403533</v>
      </c>
    </row>
    <row r="156" spans="1:8" x14ac:dyDescent="0.25">
      <c r="A156">
        <v>155</v>
      </c>
      <c r="B156">
        <f>+VLOOKUP(ROW(),'Cumaribo (2)'!$A$3:$I$26,2,1)</f>
        <v>4020030071</v>
      </c>
      <c r="C156" t="str">
        <f>+VLOOKUP($B156,'Cumaribo (2)'!$B$3:$I$26,MATCH(LLAVE!C$1,'Cumaribo (2)'!$B$3:$I$3,0),0)</f>
        <v>PANEL SOLAR MONO FACIAL</v>
      </c>
      <c r="D156" t="s">
        <v>111</v>
      </c>
      <c r="E156">
        <f>+VLOOKUP($B156,'Cumaribo (2)'!$B$3:$I$26,MATCH(LLAVE!E$1,'Cumaribo (2)'!$B$3:$I$3,0),0)</f>
        <v>1111447.3140353274</v>
      </c>
      <c r="F156">
        <v>1</v>
      </c>
      <c r="G156" t="str">
        <f>+VLOOKUP($B156,'Cumaribo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" t="str">
        <f t="shared" si="2"/>
        <v>1554020030071PANEL SOLAR MONO FACIAL1111447,31403533</v>
      </c>
    </row>
    <row r="157" spans="1:8" x14ac:dyDescent="0.25">
      <c r="A157">
        <v>156</v>
      </c>
      <c r="B157">
        <f>+VLOOKUP(ROW(),'Cumaribo (2)'!$A$3:$I$26,2,1)</f>
        <v>4020030071</v>
      </c>
      <c r="C157" t="str">
        <f>+VLOOKUP($B157,'Cumaribo (2)'!$B$3:$I$26,MATCH(LLAVE!C$1,'Cumaribo (2)'!$B$3:$I$3,0),0)</f>
        <v>PANEL SOLAR MONO FACIAL</v>
      </c>
      <c r="D157" t="s">
        <v>111</v>
      </c>
      <c r="E157">
        <f>+VLOOKUP($B157,'Cumaribo (2)'!$B$3:$I$26,MATCH(LLAVE!E$1,'Cumaribo (2)'!$B$3:$I$3,0),0)</f>
        <v>1111447.3140353274</v>
      </c>
      <c r="F157">
        <v>1</v>
      </c>
      <c r="G157" t="str">
        <f>+VLOOKUP($B157,'Cumaribo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" t="str">
        <f t="shared" si="2"/>
        <v>1564020030071PANEL SOLAR MONO FACIAL1111447,31403533</v>
      </c>
    </row>
    <row r="158" spans="1:8" x14ac:dyDescent="0.25">
      <c r="A158">
        <v>157</v>
      </c>
      <c r="B158">
        <f>+VLOOKUP(ROW(),'Cumaribo (2)'!$A$3:$I$26,2,1)</f>
        <v>4020030071</v>
      </c>
      <c r="C158" t="str">
        <f>+VLOOKUP($B158,'Cumaribo (2)'!$B$3:$I$26,MATCH(LLAVE!C$1,'Cumaribo (2)'!$B$3:$I$3,0),0)</f>
        <v>PANEL SOLAR MONO FACIAL</v>
      </c>
      <c r="D158" t="s">
        <v>111</v>
      </c>
      <c r="E158">
        <f>+VLOOKUP($B158,'Cumaribo (2)'!$B$3:$I$26,MATCH(LLAVE!E$1,'Cumaribo (2)'!$B$3:$I$3,0),0)</f>
        <v>1111447.3140353274</v>
      </c>
      <c r="F158">
        <v>1</v>
      </c>
      <c r="G158" t="str">
        <f>+VLOOKUP($B158,'Cumaribo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" t="str">
        <f t="shared" si="2"/>
        <v>1574020030071PANEL SOLAR MONO FACIAL1111447,31403533</v>
      </c>
    </row>
    <row r="159" spans="1:8" x14ac:dyDescent="0.25">
      <c r="A159">
        <v>158</v>
      </c>
      <c r="B159">
        <f>+VLOOKUP(ROW(),'Cumaribo (2)'!$A$3:$I$26,2,1)</f>
        <v>4020030071</v>
      </c>
      <c r="C159" t="str">
        <f>+VLOOKUP($B159,'Cumaribo (2)'!$B$3:$I$26,MATCH(LLAVE!C$1,'Cumaribo (2)'!$B$3:$I$3,0),0)</f>
        <v>PANEL SOLAR MONO FACIAL</v>
      </c>
      <c r="D159" t="s">
        <v>111</v>
      </c>
      <c r="E159">
        <f>+VLOOKUP($B159,'Cumaribo (2)'!$B$3:$I$26,MATCH(LLAVE!E$1,'Cumaribo (2)'!$B$3:$I$3,0),0)</f>
        <v>1111447.3140353274</v>
      </c>
      <c r="F159">
        <v>1</v>
      </c>
      <c r="G159" t="str">
        <f>+VLOOKUP($B159,'Cumaribo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" t="str">
        <f t="shared" si="2"/>
        <v>1584020030071PANEL SOLAR MONO FACIAL1111447,31403533</v>
      </c>
    </row>
    <row r="160" spans="1:8" x14ac:dyDescent="0.25">
      <c r="A160">
        <v>159</v>
      </c>
      <c r="B160">
        <f>+VLOOKUP(ROW(),'Cumaribo (2)'!$A$3:$I$26,2,1)</f>
        <v>4020030071</v>
      </c>
      <c r="C160" t="str">
        <f>+VLOOKUP($B160,'Cumaribo (2)'!$B$3:$I$26,MATCH(LLAVE!C$1,'Cumaribo (2)'!$B$3:$I$3,0),0)</f>
        <v>PANEL SOLAR MONO FACIAL</v>
      </c>
      <c r="D160" t="s">
        <v>111</v>
      </c>
      <c r="E160">
        <f>+VLOOKUP($B160,'Cumaribo (2)'!$B$3:$I$26,MATCH(LLAVE!E$1,'Cumaribo (2)'!$B$3:$I$3,0),0)</f>
        <v>1111447.3140353274</v>
      </c>
      <c r="F160">
        <v>1</v>
      </c>
      <c r="G160" t="str">
        <f>+VLOOKUP($B160,'Cumaribo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" t="str">
        <f t="shared" si="2"/>
        <v>1594020030071PANEL SOLAR MONO FACIAL1111447,31403533</v>
      </c>
    </row>
    <row r="161" spans="1:8" x14ac:dyDescent="0.25">
      <c r="A161">
        <v>160</v>
      </c>
      <c r="B161">
        <f>+VLOOKUP(ROW(),'Cumaribo (2)'!$A$3:$I$26,2,1)</f>
        <v>4020030071</v>
      </c>
      <c r="C161" t="str">
        <f>+VLOOKUP($B161,'Cumaribo (2)'!$B$3:$I$26,MATCH(LLAVE!C$1,'Cumaribo (2)'!$B$3:$I$3,0),0)</f>
        <v>PANEL SOLAR MONO FACIAL</v>
      </c>
      <c r="D161" t="s">
        <v>111</v>
      </c>
      <c r="E161">
        <f>+VLOOKUP($B161,'Cumaribo (2)'!$B$3:$I$26,MATCH(LLAVE!E$1,'Cumaribo (2)'!$B$3:$I$3,0),0)</f>
        <v>1111447.3140353274</v>
      </c>
      <c r="F161">
        <v>1</v>
      </c>
      <c r="G161" t="str">
        <f>+VLOOKUP($B161,'Cumaribo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" t="str">
        <f t="shared" si="2"/>
        <v>1604020030071PANEL SOLAR MONO FACIAL1111447,31403533</v>
      </c>
    </row>
    <row r="162" spans="1:8" x14ac:dyDescent="0.25">
      <c r="A162">
        <v>161</v>
      </c>
      <c r="B162">
        <f>+VLOOKUP(ROW(),'Cumaribo (2)'!$A$3:$I$26,2,1)</f>
        <v>4020030071</v>
      </c>
      <c r="C162" t="str">
        <f>+VLOOKUP($B162,'Cumaribo (2)'!$B$3:$I$26,MATCH(LLAVE!C$1,'Cumaribo (2)'!$B$3:$I$3,0),0)</f>
        <v>PANEL SOLAR MONO FACIAL</v>
      </c>
      <c r="D162" t="s">
        <v>111</v>
      </c>
      <c r="E162">
        <f>+VLOOKUP($B162,'Cumaribo (2)'!$B$3:$I$26,MATCH(LLAVE!E$1,'Cumaribo (2)'!$B$3:$I$3,0),0)</f>
        <v>1111447.3140353274</v>
      </c>
      <c r="F162">
        <v>1</v>
      </c>
      <c r="G162" t="str">
        <f>+VLOOKUP($B162,'Cumaribo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" t="str">
        <f t="shared" si="2"/>
        <v>1614020030071PANEL SOLAR MONO FACIAL1111447,31403533</v>
      </c>
    </row>
    <row r="163" spans="1:8" x14ac:dyDescent="0.25">
      <c r="A163">
        <v>162</v>
      </c>
      <c r="B163">
        <f>+VLOOKUP(ROW(),'Cumaribo (2)'!$A$3:$I$26,2,1)</f>
        <v>4020030071</v>
      </c>
      <c r="C163" t="str">
        <f>+VLOOKUP($B163,'Cumaribo (2)'!$B$3:$I$26,MATCH(LLAVE!C$1,'Cumaribo (2)'!$B$3:$I$3,0),0)</f>
        <v>PANEL SOLAR MONO FACIAL</v>
      </c>
      <c r="D163" t="s">
        <v>111</v>
      </c>
      <c r="E163">
        <f>+VLOOKUP($B163,'Cumaribo (2)'!$B$3:$I$26,MATCH(LLAVE!E$1,'Cumaribo (2)'!$B$3:$I$3,0),0)</f>
        <v>1111447.3140353274</v>
      </c>
      <c r="F163">
        <v>1</v>
      </c>
      <c r="G163" t="str">
        <f>+VLOOKUP($B163,'Cumaribo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" t="str">
        <f t="shared" si="2"/>
        <v>1624020030071PANEL SOLAR MONO FACIAL1111447,31403533</v>
      </c>
    </row>
    <row r="164" spans="1:8" x14ac:dyDescent="0.25">
      <c r="A164">
        <v>163</v>
      </c>
      <c r="B164">
        <f>+VLOOKUP(ROW(),'Cumaribo (2)'!$A$3:$I$26,2,1)</f>
        <v>4020030071</v>
      </c>
      <c r="C164" t="str">
        <f>+VLOOKUP($B164,'Cumaribo (2)'!$B$3:$I$26,MATCH(LLAVE!C$1,'Cumaribo (2)'!$B$3:$I$3,0),0)</f>
        <v>PANEL SOLAR MONO FACIAL</v>
      </c>
      <c r="D164" t="s">
        <v>111</v>
      </c>
      <c r="E164">
        <f>+VLOOKUP($B164,'Cumaribo (2)'!$B$3:$I$26,MATCH(LLAVE!E$1,'Cumaribo (2)'!$B$3:$I$3,0),0)</f>
        <v>1111447.3140353274</v>
      </c>
      <c r="F164">
        <v>1</v>
      </c>
      <c r="G164" t="str">
        <f>+VLOOKUP($B164,'Cumaribo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" t="str">
        <f t="shared" si="2"/>
        <v>1634020030071PANEL SOLAR MONO FACIAL1111447,31403533</v>
      </c>
    </row>
    <row r="165" spans="1:8" x14ac:dyDescent="0.25">
      <c r="A165">
        <v>164</v>
      </c>
      <c r="B165">
        <f>+VLOOKUP(ROW(),'Cumaribo (2)'!$A$3:$I$26,2,1)</f>
        <v>4020030071</v>
      </c>
      <c r="C165" t="str">
        <f>+VLOOKUP($B165,'Cumaribo (2)'!$B$3:$I$26,MATCH(LLAVE!C$1,'Cumaribo (2)'!$B$3:$I$3,0),0)</f>
        <v>PANEL SOLAR MONO FACIAL</v>
      </c>
      <c r="D165" t="s">
        <v>111</v>
      </c>
      <c r="E165">
        <f>+VLOOKUP($B165,'Cumaribo (2)'!$B$3:$I$26,MATCH(LLAVE!E$1,'Cumaribo (2)'!$B$3:$I$3,0),0)</f>
        <v>1111447.3140353274</v>
      </c>
      <c r="F165">
        <v>1</v>
      </c>
      <c r="G165" t="str">
        <f>+VLOOKUP($B165,'Cumaribo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" t="str">
        <f t="shared" si="2"/>
        <v>1644020030071PANEL SOLAR MONO FACIAL1111447,31403533</v>
      </c>
    </row>
    <row r="166" spans="1:8" x14ac:dyDescent="0.25">
      <c r="A166">
        <v>165</v>
      </c>
      <c r="B166">
        <f>+VLOOKUP(ROW(),'Cumaribo (2)'!$A$3:$I$26,2,1)</f>
        <v>4020030071</v>
      </c>
      <c r="C166" t="str">
        <f>+VLOOKUP($B166,'Cumaribo (2)'!$B$3:$I$26,MATCH(LLAVE!C$1,'Cumaribo (2)'!$B$3:$I$3,0),0)</f>
        <v>PANEL SOLAR MONO FACIAL</v>
      </c>
      <c r="D166" t="s">
        <v>111</v>
      </c>
      <c r="E166">
        <f>+VLOOKUP($B166,'Cumaribo (2)'!$B$3:$I$26,MATCH(LLAVE!E$1,'Cumaribo (2)'!$B$3:$I$3,0),0)</f>
        <v>1111447.3140353274</v>
      </c>
      <c r="F166">
        <v>1</v>
      </c>
      <c r="G166" t="str">
        <f>+VLOOKUP($B166,'Cumaribo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" t="str">
        <f t="shared" si="2"/>
        <v>1654020030071PANEL SOLAR MONO FACIAL1111447,31403533</v>
      </c>
    </row>
    <row r="167" spans="1:8" x14ac:dyDescent="0.25">
      <c r="A167">
        <v>166</v>
      </c>
      <c r="B167">
        <f>+VLOOKUP(ROW(),'Cumaribo (2)'!$A$3:$I$26,2,1)</f>
        <v>4020030071</v>
      </c>
      <c r="C167" t="str">
        <f>+VLOOKUP($B167,'Cumaribo (2)'!$B$3:$I$26,MATCH(LLAVE!C$1,'Cumaribo (2)'!$B$3:$I$3,0),0)</f>
        <v>PANEL SOLAR MONO FACIAL</v>
      </c>
      <c r="D167" t="s">
        <v>111</v>
      </c>
      <c r="E167">
        <f>+VLOOKUP($B167,'Cumaribo (2)'!$B$3:$I$26,MATCH(LLAVE!E$1,'Cumaribo (2)'!$B$3:$I$3,0),0)</f>
        <v>1111447.3140353274</v>
      </c>
      <c r="F167">
        <v>1</v>
      </c>
      <c r="G167" t="str">
        <f>+VLOOKUP($B167,'Cumaribo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" t="str">
        <f t="shared" si="2"/>
        <v>1664020030071PANEL SOLAR MONO FACIAL1111447,31403533</v>
      </c>
    </row>
    <row r="168" spans="1:8" x14ac:dyDescent="0.25">
      <c r="A168">
        <v>167</v>
      </c>
      <c r="B168">
        <f>+VLOOKUP(ROW(),'Cumaribo (2)'!$A$3:$I$26,2,1)</f>
        <v>4020030071</v>
      </c>
      <c r="C168" t="str">
        <f>+VLOOKUP($B168,'Cumaribo (2)'!$B$3:$I$26,MATCH(LLAVE!C$1,'Cumaribo (2)'!$B$3:$I$3,0),0)</f>
        <v>PANEL SOLAR MONO FACIAL</v>
      </c>
      <c r="D168" t="s">
        <v>111</v>
      </c>
      <c r="E168">
        <f>+VLOOKUP($B168,'Cumaribo (2)'!$B$3:$I$26,MATCH(LLAVE!E$1,'Cumaribo (2)'!$B$3:$I$3,0),0)</f>
        <v>1111447.3140353274</v>
      </c>
      <c r="F168">
        <v>1</v>
      </c>
      <c r="G168" t="str">
        <f>+VLOOKUP($B168,'Cumaribo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" t="str">
        <f t="shared" si="2"/>
        <v>1674020030071PANEL SOLAR MONO FACIAL1111447,31403533</v>
      </c>
    </row>
    <row r="169" spans="1:8" x14ac:dyDescent="0.25">
      <c r="A169">
        <v>168</v>
      </c>
      <c r="B169">
        <f>+VLOOKUP(ROW(),'Cumaribo (2)'!$A$3:$I$26,2,1)</f>
        <v>4020030071</v>
      </c>
      <c r="C169" t="str">
        <f>+VLOOKUP($B169,'Cumaribo (2)'!$B$3:$I$26,MATCH(LLAVE!C$1,'Cumaribo (2)'!$B$3:$I$3,0),0)</f>
        <v>PANEL SOLAR MONO FACIAL</v>
      </c>
      <c r="D169" t="s">
        <v>111</v>
      </c>
      <c r="E169">
        <f>+VLOOKUP($B169,'Cumaribo (2)'!$B$3:$I$26,MATCH(LLAVE!E$1,'Cumaribo (2)'!$B$3:$I$3,0),0)</f>
        <v>1111447.3140353274</v>
      </c>
      <c r="F169">
        <v>1</v>
      </c>
      <c r="G169" t="str">
        <f>+VLOOKUP($B169,'Cumaribo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" t="str">
        <f t="shared" si="2"/>
        <v>1684020030071PANEL SOLAR MONO FACIAL1111447,31403533</v>
      </c>
    </row>
    <row r="170" spans="1:8" x14ac:dyDescent="0.25">
      <c r="A170">
        <v>169</v>
      </c>
      <c r="B170">
        <f>+VLOOKUP(ROW(),'Cumaribo (2)'!$A$3:$I$26,2,1)</f>
        <v>4020030071</v>
      </c>
      <c r="C170" t="str">
        <f>+VLOOKUP($B170,'Cumaribo (2)'!$B$3:$I$26,MATCH(LLAVE!C$1,'Cumaribo (2)'!$B$3:$I$3,0),0)</f>
        <v>PANEL SOLAR MONO FACIAL</v>
      </c>
      <c r="D170" t="s">
        <v>111</v>
      </c>
      <c r="E170">
        <f>+VLOOKUP($B170,'Cumaribo (2)'!$B$3:$I$26,MATCH(LLAVE!E$1,'Cumaribo (2)'!$B$3:$I$3,0),0)</f>
        <v>1111447.3140353274</v>
      </c>
      <c r="F170">
        <v>1</v>
      </c>
      <c r="G170" t="str">
        <f>+VLOOKUP($B170,'Cumaribo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" t="str">
        <f t="shared" si="2"/>
        <v>1694020030071PANEL SOLAR MONO FACIAL1111447,31403533</v>
      </c>
    </row>
    <row r="171" spans="1:8" x14ac:dyDescent="0.25">
      <c r="A171">
        <v>170</v>
      </c>
      <c r="B171">
        <f>+VLOOKUP(ROW(),'Cumaribo (2)'!$A$3:$I$26,2,1)</f>
        <v>4020030071</v>
      </c>
      <c r="C171" t="str">
        <f>+VLOOKUP($B171,'Cumaribo (2)'!$B$3:$I$26,MATCH(LLAVE!C$1,'Cumaribo (2)'!$B$3:$I$3,0),0)</f>
        <v>PANEL SOLAR MONO FACIAL</v>
      </c>
      <c r="D171" t="s">
        <v>111</v>
      </c>
      <c r="E171">
        <f>+VLOOKUP($B171,'Cumaribo (2)'!$B$3:$I$26,MATCH(LLAVE!E$1,'Cumaribo (2)'!$B$3:$I$3,0),0)</f>
        <v>1111447.3140353274</v>
      </c>
      <c r="F171">
        <v>1</v>
      </c>
      <c r="G171" t="str">
        <f>+VLOOKUP($B171,'Cumaribo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" t="str">
        <f t="shared" si="2"/>
        <v>1704020030071PANEL SOLAR MONO FACIAL1111447,31403533</v>
      </c>
    </row>
    <row r="172" spans="1:8" x14ac:dyDescent="0.25">
      <c r="A172">
        <v>171</v>
      </c>
      <c r="B172">
        <f>+VLOOKUP(ROW(),'Cumaribo (2)'!$A$3:$I$26,2,1)</f>
        <v>4020030071</v>
      </c>
      <c r="C172" t="str">
        <f>+VLOOKUP($B172,'Cumaribo (2)'!$B$3:$I$26,MATCH(LLAVE!C$1,'Cumaribo (2)'!$B$3:$I$3,0),0)</f>
        <v>PANEL SOLAR MONO FACIAL</v>
      </c>
      <c r="D172" t="s">
        <v>111</v>
      </c>
      <c r="E172">
        <f>+VLOOKUP($B172,'Cumaribo (2)'!$B$3:$I$26,MATCH(LLAVE!E$1,'Cumaribo (2)'!$B$3:$I$3,0),0)</f>
        <v>1111447.3140353274</v>
      </c>
      <c r="F172">
        <v>1</v>
      </c>
      <c r="G172" t="str">
        <f>+VLOOKUP($B172,'Cumaribo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" t="str">
        <f t="shared" si="2"/>
        <v>1714020030071PANEL SOLAR MONO FACIAL1111447,31403533</v>
      </c>
    </row>
    <row r="173" spans="1:8" x14ac:dyDescent="0.25">
      <c r="A173">
        <v>172</v>
      </c>
      <c r="B173">
        <f>+VLOOKUP(ROW(),'Cumaribo (2)'!$A$3:$I$26,2,1)</f>
        <v>4020030071</v>
      </c>
      <c r="C173" t="str">
        <f>+VLOOKUP($B173,'Cumaribo (2)'!$B$3:$I$26,MATCH(LLAVE!C$1,'Cumaribo (2)'!$B$3:$I$3,0),0)</f>
        <v>PANEL SOLAR MONO FACIAL</v>
      </c>
      <c r="D173" t="s">
        <v>111</v>
      </c>
      <c r="E173">
        <f>+VLOOKUP($B173,'Cumaribo (2)'!$B$3:$I$26,MATCH(LLAVE!E$1,'Cumaribo (2)'!$B$3:$I$3,0),0)</f>
        <v>1111447.3140353274</v>
      </c>
      <c r="F173">
        <v>1</v>
      </c>
      <c r="G173" t="str">
        <f>+VLOOKUP($B173,'Cumaribo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" t="str">
        <f t="shared" si="2"/>
        <v>1724020030071PANEL SOLAR MONO FACIAL1111447,31403533</v>
      </c>
    </row>
    <row r="174" spans="1:8" x14ac:dyDescent="0.25">
      <c r="A174">
        <v>173</v>
      </c>
      <c r="B174">
        <f>+VLOOKUP(ROW(),'Cumaribo (2)'!$A$3:$I$26,2,1)</f>
        <v>4020030071</v>
      </c>
      <c r="C174" t="str">
        <f>+VLOOKUP($B174,'Cumaribo (2)'!$B$3:$I$26,MATCH(LLAVE!C$1,'Cumaribo (2)'!$B$3:$I$3,0),0)</f>
        <v>PANEL SOLAR MONO FACIAL</v>
      </c>
      <c r="D174" t="s">
        <v>111</v>
      </c>
      <c r="E174">
        <f>+VLOOKUP($B174,'Cumaribo (2)'!$B$3:$I$26,MATCH(LLAVE!E$1,'Cumaribo (2)'!$B$3:$I$3,0),0)</f>
        <v>1111447.3140353274</v>
      </c>
      <c r="F174">
        <v>1</v>
      </c>
      <c r="G174" t="str">
        <f>+VLOOKUP($B174,'Cumaribo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" t="str">
        <f t="shared" si="2"/>
        <v>1734020030071PANEL SOLAR MONO FACIAL1111447,31403533</v>
      </c>
    </row>
    <row r="175" spans="1:8" x14ac:dyDescent="0.25">
      <c r="A175">
        <v>174</v>
      </c>
      <c r="B175">
        <f>+VLOOKUP(ROW(),'Cumaribo (2)'!$A$3:$I$26,2,1)</f>
        <v>4020030071</v>
      </c>
      <c r="C175" t="str">
        <f>+VLOOKUP($B175,'Cumaribo (2)'!$B$3:$I$26,MATCH(LLAVE!C$1,'Cumaribo (2)'!$B$3:$I$3,0),0)</f>
        <v>PANEL SOLAR MONO FACIAL</v>
      </c>
      <c r="D175" t="s">
        <v>111</v>
      </c>
      <c r="E175">
        <f>+VLOOKUP($B175,'Cumaribo (2)'!$B$3:$I$26,MATCH(LLAVE!E$1,'Cumaribo (2)'!$B$3:$I$3,0),0)</f>
        <v>1111447.3140353274</v>
      </c>
      <c r="F175">
        <v>1</v>
      </c>
      <c r="G175" t="str">
        <f>+VLOOKUP($B175,'Cumaribo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" t="str">
        <f t="shared" si="2"/>
        <v>1744020030071PANEL SOLAR MONO FACIAL1111447,31403533</v>
      </c>
    </row>
    <row r="176" spans="1:8" x14ac:dyDescent="0.25">
      <c r="A176">
        <v>175</v>
      </c>
      <c r="B176">
        <f>+VLOOKUP(ROW(),'Cumaribo (2)'!$A$3:$I$26,2,1)</f>
        <v>4020030071</v>
      </c>
      <c r="C176" t="str">
        <f>+VLOOKUP($B176,'Cumaribo (2)'!$B$3:$I$26,MATCH(LLAVE!C$1,'Cumaribo (2)'!$B$3:$I$3,0),0)</f>
        <v>PANEL SOLAR MONO FACIAL</v>
      </c>
      <c r="D176" t="s">
        <v>111</v>
      </c>
      <c r="E176">
        <f>+VLOOKUP($B176,'Cumaribo (2)'!$B$3:$I$26,MATCH(LLAVE!E$1,'Cumaribo (2)'!$B$3:$I$3,0),0)</f>
        <v>1111447.3140353274</v>
      </c>
      <c r="F176">
        <v>1</v>
      </c>
      <c r="G176" t="str">
        <f>+VLOOKUP($B176,'Cumaribo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" t="str">
        <f t="shared" si="2"/>
        <v>1754020030071PANEL SOLAR MONO FACIAL1111447,31403533</v>
      </c>
    </row>
    <row r="177" spans="1:8" x14ac:dyDescent="0.25">
      <c r="A177">
        <v>176</v>
      </c>
      <c r="B177">
        <f>+VLOOKUP(ROW(),'Cumaribo (2)'!$A$3:$I$26,2,1)</f>
        <v>4020030071</v>
      </c>
      <c r="C177" t="str">
        <f>+VLOOKUP($B177,'Cumaribo (2)'!$B$3:$I$26,MATCH(LLAVE!C$1,'Cumaribo (2)'!$B$3:$I$3,0),0)</f>
        <v>PANEL SOLAR MONO FACIAL</v>
      </c>
      <c r="D177" t="s">
        <v>111</v>
      </c>
      <c r="E177">
        <f>+VLOOKUP($B177,'Cumaribo (2)'!$B$3:$I$26,MATCH(LLAVE!E$1,'Cumaribo (2)'!$B$3:$I$3,0),0)</f>
        <v>1111447.3140353274</v>
      </c>
      <c r="F177">
        <v>1</v>
      </c>
      <c r="G177" t="str">
        <f>+VLOOKUP($B177,'Cumaribo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" t="str">
        <f t="shared" si="2"/>
        <v>1764020030071PANEL SOLAR MONO FACIAL1111447,31403533</v>
      </c>
    </row>
    <row r="178" spans="1:8" x14ac:dyDescent="0.25">
      <c r="A178">
        <v>177</v>
      </c>
      <c r="B178">
        <f>+VLOOKUP(ROW(),'Cumaribo (2)'!$A$3:$I$26,2,1)</f>
        <v>4020030071</v>
      </c>
      <c r="C178" t="str">
        <f>+VLOOKUP($B178,'Cumaribo (2)'!$B$3:$I$26,MATCH(LLAVE!C$1,'Cumaribo (2)'!$B$3:$I$3,0),0)</f>
        <v>PANEL SOLAR MONO FACIAL</v>
      </c>
      <c r="D178" t="s">
        <v>111</v>
      </c>
      <c r="E178">
        <f>+VLOOKUP($B178,'Cumaribo (2)'!$B$3:$I$26,MATCH(LLAVE!E$1,'Cumaribo (2)'!$B$3:$I$3,0),0)</f>
        <v>1111447.3140353274</v>
      </c>
      <c r="F178">
        <v>1</v>
      </c>
      <c r="G178" t="str">
        <f>+VLOOKUP($B178,'Cumaribo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" t="str">
        <f t="shared" si="2"/>
        <v>1774020030071PANEL SOLAR MONO FACIAL1111447,31403533</v>
      </c>
    </row>
    <row r="179" spans="1:8" x14ac:dyDescent="0.25">
      <c r="A179">
        <v>178</v>
      </c>
      <c r="B179">
        <f>+VLOOKUP(ROW(),'Cumaribo (2)'!$A$3:$I$26,2,1)</f>
        <v>4020030071</v>
      </c>
      <c r="C179" t="str">
        <f>+VLOOKUP($B179,'Cumaribo (2)'!$B$3:$I$26,MATCH(LLAVE!C$1,'Cumaribo (2)'!$B$3:$I$3,0),0)</f>
        <v>PANEL SOLAR MONO FACIAL</v>
      </c>
      <c r="D179" t="s">
        <v>111</v>
      </c>
      <c r="E179">
        <f>+VLOOKUP($B179,'Cumaribo (2)'!$B$3:$I$26,MATCH(LLAVE!E$1,'Cumaribo (2)'!$B$3:$I$3,0),0)</f>
        <v>1111447.3140353274</v>
      </c>
      <c r="F179">
        <v>1</v>
      </c>
      <c r="G179" t="str">
        <f>+VLOOKUP($B179,'Cumaribo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" t="str">
        <f t="shared" si="2"/>
        <v>1784020030071PANEL SOLAR MONO FACIAL1111447,31403533</v>
      </c>
    </row>
    <row r="180" spans="1:8" x14ac:dyDescent="0.25">
      <c r="A180">
        <v>179</v>
      </c>
      <c r="B180">
        <f>+VLOOKUP(ROW(),'Cumaribo (2)'!$A$3:$I$26,2,1)</f>
        <v>4020030071</v>
      </c>
      <c r="C180" t="str">
        <f>+VLOOKUP($B180,'Cumaribo (2)'!$B$3:$I$26,MATCH(LLAVE!C$1,'Cumaribo (2)'!$B$3:$I$3,0),0)</f>
        <v>PANEL SOLAR MONO FACIAL</v>
      </c>
      <c r="D180" t="s">
        <v>111</v>
      </c>
      <c r="E180">
        <f>+VLOOKUP($B180,'Cumaribo (2)'!$B$3:$I$26,MATCH(LLAVE!E$1,'Cumaribo (2)'!$B$3:$I$3,0),0)</f>
        <v>1111447.3140353274</v>
      </c>
      <c r="F180">
        <v>1</v>
      </c>
      <c r="G180" t="str">
        <f>+VLOOKUP($B180,'Cumaribo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" t="str">
        <f t="shared" si="2"/>
        <v>1794020030071PANEL SOLAR MONO FACIAL1111447,31403533</v>
      </c>
    </row>
    <row r="181" spans="1:8" x14ac:dyDescent="0.25">
      <c r="A181">
        <v>180</v>
      </c>
      <c r="B181">
        <f>+VLOOKUP(ROW(),'Cumaribo (2)'!$A$3:$I$26,2,1)</f>
        <v>4020030071</v>
      </c>
      <c r="C181" t="str">
        <f>+VLOOKUP($B181,'Cumaribo (2)'!$B$3:$I$26,MATCH(LLAVE!C$1,'Cumaribo (2)'!$B$3:$I$3,0),0)</f>
        <v>PANEL SOLAR MONO FACIAL</v>
      </c>
      <c r="D181" t="s">
        <v>111</v>
      </c>
      <c r="E181">
        <f>+VLOOKUP($B181,'Cumaribo (2)'!$B$3:$I$26,MATCH(LLAVE!E$1,'Cumaribo (2)'!$B$3:$I$3,0),0)</f>
        <v>1111447.3140353274</v>
      </c>
      <c r="F181">
        <v>1</v>
      </c>
      <c r="G181" t="str">
        <f>+VLOOKUP($B181,'Cumaribo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" t="str">
        <f t="shared" si="2"/>
        <v>1804020030071PANEL SOLAR MONO FACIAL1111447,31403533</v>
      </c>
    </row>
    <row r="182" spans="1:8" x14ac:dyDescent="0.25">
      <c r="A182">
        <v>181</v>
      </c>
      <c r="B182">
        <f>+VLOOKUP(ROW(),'Cumaribo (2)'!$A$3:$I$26,2,1)</f>
        <v>4020030071</v>
      </c>
      <c r="C182" t="str">
        <f>+VLOOKUP($B182,'Cumaribo (2)'!$B$3:$I$26,MATCH(LLAVE!C$1,'Cumaribo (2)'!$B$3:$I$3,0),0)</f>
        <v>PANEL SOLAR MONO FACIAL</v>
      </c>
      <c r="D182" t="s">
        <v>111</v>
      </c>
      <c r="E182">
        <f>+VLOOKUP($B182,'Cumaribo (2)'!$B$3:$I$26,MATCH(LLAVE!E$1,'Cumaribo (2)'!$B$3:$I$3,0),0)</f>
        <v>1111447.3140353274</v>
      </c>
      <c r="F182">
        <v>1</v>
      </c>
      <c r="G182" t="str">
        <f>+VLOOKUP($B182,'Cumaribo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" t="str">
        <f t="shared" si="2"/>
        <v>1814020030071PANEL SOLAR MONO FACIAL1111447,31403533</v>
      </c>
    </row>
    <row r="183" spans="1:8" x14ac:dyDescent="0.25">
      <c r="A183">
        <v>182</v>
      </c>
      <c r="B183">
        <f>+VLOOKUP(ROW(),'Cumaribo (2)'!$A$3:$I$26,2,1)</f>
        <v>4020030071</v>
      </c>
      <c r="C183" t="str">
        <f>+VLOOKUP($B183,'Cumaribo (2)'!$B$3:$I$26,MATCH(LLAVE!C$1,'Cumaribo (2)'!$B$3:$I$3,0),0)</f>
        <v>PANEL SOLAR MONO FACIAL</v>
      </c>
      <c r="D183" t="s">
        <v>111</v>
      </c>
      <c r="E183">
        <f>+VLOOKUP($B183,'Cumaribo (2)'!$B$3:$I$26,MATCH(LLAVE!E$1,'Cumaribo (2)'!$B$3:$I$3,0),0)</f>
        <v>1111447.3140353274</v>
      </c>
      <c r="F183">
        <v>1</v>
      </c>
      <c r="G183" t="str">
        <f>+VLOOKUP($B183,'Cumaribo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" t="str">
        <f t="shared" si="2"/>
        <v>1824020030071PANEL SOLAR MONO FACIAL1111447,31403533</v>
      </c>
    </row>
    <row r="184" spans="1:8" x14ac:dyDescent="0.25">
      <c r="A184">
        <v>183</v>
      </c>
      <c r="B184">
        <f>+VLOOKUP(ROW(),'Cumaribo (2)'!$A$3:$I$26,2,1)</f>
        <v>4020030071</v>
      </c>
      <c r="C184" t="str">
        <f>+VLOOKUP($B184,'Cumaribo (2)'!$B$3:$I$26,MATCH(LLAVE!C$1,'Cumaribo (2)'!$B$3:$I$3,0),0)</f>
        <v>PANEL SOLAR MONO FACIAL</v>
      </c>
      <c r="D184" t="s">
        <v>111</v>
      </c>
      <c r="E184">
        <f>+VLOOKUP($B184,'Cumaribo (2)'!$B$3:$I$26,MATCH(LLAVE!E$1,'Cumaribo (2)'!$B$3:$I$3,0),0)</f>
        <v>1111447.3140353274</v>
      </c>
      <c r="F184">
        <v>1</v>
      </c>
      <c r="G184" t="str">
        <f>+VLOOKUP($B184,'Cumaribo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" t="str">
        <f t="shared" si="2"/>
        <v>1834020030071PANEL SOLAR MONO FACIAL1111447,31403533</v>
      </c>
    </row>
    <row r="185" spans="1:8" x14ac:dyDescent="0.25">
      <c r="A185">
        <v>184</v>
      </c>
      <c r="B185">
        <f>+VLOOKUP(ROW(),'Cumaribo (2)'!$A$3:$I$26,2,1)</f>
        <v>4020030071</v>
      </c>
      <c r="C185" t="str">
        <f>+VLOOKUP($B185,'Cumaribo (2)'!$B$3:$I$26,MATCH(LLAVE!C$1,'Cumaribo (2)'!$B$3:$I$3,0),0)</f>
        <v>PANEL SOLAR MONO FACIAL</v>
      </c>
      <c r="D185" t="s">
        <v>111</v>
      </c>
      <c r="E185">
        <f>+VLOOKUP($B185,'Cumaribo (2)'!$B$3:$I$26,MATCH(LLAVE!E$1,'Cumaribo (2)'!$B$3:$I$3,0),0)</f>
        <v>1111447.3140353274</v>
      </c>
      <c r="F185">
        <v>1</v>
      </c>
      <c r="G185" t="str">
        <f>+VLOOKUP($B185,'Cumaribo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" t="str">
        <f t="shared" si="2"/>
        <v>1844020030071PANEL SOLAR MONO FACIAL1111447,31403533</v>
      </c>
    </row>
    <row r="186" spans="1:8" x14ac:dyDescent="0.25">
      <c r="A186">
        <v>185</v>
      </c>
      <c r="B186">
        <f>+VLOOKUP(ROW(),'Cumaribo (2)'!$A$3:$I$26,2,1)</f>
        <v>4020030071</v>
      </c>
      <c r="C186" t="str">
        <f>+VLOOKUP($B186,'Cumaribo (2)'!$B$3:$I$26,MATCH(LLAVE!C$1,'Cumaribo (2)'!$B$3:$I$3,0),0)</f>
        <v>PANEL SOLAR MONO FACIAL</v>
      </c>
      <c r="D186" t="s">
        <v>111</v>
      </c>
      <c r="E186">
        <f>+VLOOKUP($B186,'Cumaribo (2)'!$B$3:$I$26,MATCH(LLAVE!E$1,'Cumaribo (2)'!$B$3:$I$3,0),0)</f>
        <v>1111447.3140353274</v>
      </c>
      <c r="F186">
        <v>1</v>
      </c>
      <c r="G186" t="str">
        <f>+VLOOKUP($B186,'Cumaribo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" t="str">
        <f t="shared" si="2"/>
        <v>1854020030071PANEL SOLAR MONO FACIAL1111447,31403533</v>
      </c>
    </row>
    <row r="187" spans="1:8" x14ac:dyDescent="0.25">
      <c r="A187">
        <v>186</v>
      </c>
      <c r="B187">
        <f>+VLOOKUP(ROW(),'Cumaribo (2)'!$A$3:$I$26,2,1)</f>
        <v>4020030071</v>
      </c>
      <c r="C187" t="str">
        <f>+VLOOKUP($B187,'Cumaribo (2)'!$B$3:$I$26,MATCH(LLAVE!C$1,'Cumaribo (2)'!$B$3:$I$3,0),0)</f>
        <v>PANEL SOLAR MONO FACIAL</v>
      </c>
      <c r="D187" t="s">
        <v>111</v>
      </c>
      <c r="E187">
        <f>+VLOOKUP($B187,'Cumaribo (2)'!$B$3:$I$26,MATCH(LLAVE!E$1,'Cumaribo (2)'!$B$3:$I$3,0),0)</f>
        <v>1111447.3140353274</v>
      </c>
      <c r="F187">
        <v>1</v>
      </c>
      <c r="G187" t="str">
        <f>+VLOOKUP($B187,'Cumaribo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" t="str">
        <f t="shared" si="2"/>
        <v>1864020030071PANEL SOLAR MONO FACIAL1111447,31403533</v>
      </c>
    </row>
    <row r="188" spans="1:8" x14ac:dyDescent="0.25">
      <c r="A188">
        <v>187</v>
      </c>
      <c r="B188">
        <f>+VLOOKUP(ROW(),'Cumaribo (2)'!$A$3:$I$26,2,1)</f>
        <v>4020030071</v>
      </c>
      <c r="C188" t="str">
        <f>+VLOOKUP($B188,'Cumaribo (2)'!$B$3:$I$26,MATCH(LLAVE!C$1,'Cumaribo (2)'!$B$3:$I$3,0),0)</f>
        <v>PANEL SOLAR MONO FACIAL</v>
      </c>
      <c r="D188" t="s">
        <v>111</v>
      </c>
      <c r="E188">
        <f>+VLOOKUP($B188,'Cumaribo (2)'!$B$3:$I$26,MATCH(LLAVE!E$1,'Cumaribo (2)'!$B$3:$I$3,0),0)</f>
        <v>1111447.3140353274</v>
      </c>
      <c r="F188">
        <v>1</v>
      </c>
      <c r="G188" t="str">
        <f>+VLOOKUP($B188,'Cumaribo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" t="str">
        <f t="shared" si="2"/>
        <v>1874020030071PANEL SOLAR MONO FACIAL1111447,31403533</v>
      </c>
    </row>
    <row r="189" spans="1:8" x14ac:dyDescent="0.25">
      <c r="A189">
        <v>188</v>
      </c>
      <c r="B189">
        <f>+VLOOKUP(ROW(),'Cumaribo (2)'!$A$3:$I$26,2,1)</f>
        <v>4020030071</v>
      </c>
      <c r="C189" t="str">
        <f>+VLOOKUP($B189,'Cumaribo (2)'!$B$3:$I$26,MATCH(LLAVE!C$1,'Cumaribo (2)'!$B$3:$I$3,0),0)</f>
        <v>PANEL SOLAR MONO FACIAL</v>
      </c>
      <c r="D189" t="s">
        <v>111</v>
      </c>
      <c r="E189">
        <f>+VLOOKUP($B189,'Cumaribo (2)'!$B$3:$I$26,MATCH(LLAVE!E$1,'Cumaribo (2)'!$B$3:$I$3,0),0)</f>
        <v>1111447.3140353274</v>
      </c>
      <c r="F189">
        <v>1</v>
      </c>
      <c r="G189" t="str">
        <f>+VLOOKUP($B189,'Cumaribo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" t="str">
        <f t="shared" si="2"/>
        <v>1884020030071PANEL SOLAR MONO FACIAL1111447,31403533</v>
      </c>
    </row>
    <row r="190" spans="1:8" x14ac:dyDescent="0.25">
      <c r="A190">
        <v>189</v>
      </c>
      <c r="B190">
        <f>+VLOOKUP(ROW(),'Cumaribo (2)'!$A$3:$I$26,2,1)</f>
        <v>4020030071</v>
      </c>
      <c r="C190" t="str">
        <f>+VLOOKUP($B190,'Cumaribo (2)'!$B$3:$I$26,MATCH(LLAVE!C$1,'Cumaribo (2)'!$B$3:$I$3,0),0)</f>
        <v>PANEL SOLAR MONO FACIAL</v>
      </c>
      <c r="D190" t="s">
        <v>111</v>
      </c>
      <c r="E190">
        <f>+VLOOKUP($B190,'Cumaribo (2)'!$B$3:$I$26,MATCH(LLAVE!E$1,'Cumaribo (2)'!$B$3:$I$3,0),0)</f>
        <v>1111447.3140353274</v>
      </c>
      <c r="F190">
        <v>1</v>
      </c>
      <c r="G190" t="str">
        <f>+VLOOKUP($B190,'Cumaribo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" t="str">
        <f t="shared" si="2"/>
        <v>1894020030071PANEL SOLAR MONO FACIAL1111447,31403533</v>
      </c>
    </row>
    <row r="191" spans="1:8" x14ac:dyDescent="0.25">
      <c r="A191">
        <v>190</v>
      </c>
      <c r="B191">
        <f>+VLOOKUP(ROW(),'Cumaribo (2)'!$A$3:$I$26,2,1)</f>
        <v>4020030071</v>
      </c>
      <c r="C191" t="str">
        <f>+VLOOKUP($B191,'Cumaribo (2)'!$B$3:$I$26,MATCH(LLAVE!C$1,'Cumaribo (2)'!$B$3:$I$3,0),0)</f>
        <v>PANEL SOLAR MONO FACIAL</v>
      </c>
      <c r="D191" t="s">
        <v>111</v>
      </c>
      <c r="E191">
        <f>+VLOOKUP($B191,'Cumaribo (2)'!$B$3:$I$26,MATCH(LLAVE!E$1,'Cumaribo (2)'!$B$3:$I$3,0),0)</f>
        <v>1111447.3140353274</v>
      </c>
      <c r="F191">
        <v>1</v>
      </c>
      <c r="G191" t="str">
        <f>+VLOOKUP($B191,'Cumaribo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" t="str">
        <f t="shared" si="2"/>
        <v>1904020030071PANEL SOLAR MONO FACIAL1111447,31403533</v>
      </c>
    </row>
    <row r="192" spans="1:8" x14ac:dyDescent="0.25">
      <c r="A192">
        <v>191</v>
      </c>
      <c r="B192">
        <f>+VLOOKUP(ROW(),'Cumaribo (2)'!$A$3:$I$26,2,1)</f>
        <v>4020030071</v>
      </c>
      <c r="C192" t="str">
        <f>+VLOOKUP($B192,'Cumaribo (2)'!$B$3:$I$26,MATCH(LLAVE!C$1,'Cumaribo (2)'!$B$3:$I$3,0),0)</f>
        <v>PANEL SOLAR MONO FACIAL</v>
      </c>
      <c r="D192" t="s">
        <v>111</v>
      </c>
      <c r="E192">
        <f>+VLOOKUP($B192,'Cumaribo (2)'!$B$3:$I$26,MATCH(LLAVE!E$1,'Cumaribo (2)'!$B$3:$I$3,0),0)</f>
        <v>1111447.3140353274</v>
      </c>
      <c r="F192">
        <v>1</v>
      </c>
      <c r="G192" t="str">
        <f>+VLOOKUP($B192,'Cumaribo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" t="str">
        <f t="shared" si="2"/>
        <v>1914020030071PANEL SOLAR MONO FACIAL1111447,31403533</v>
      </c>
    </row>
    <row r="193" spans="1:8" x14ac:dyDescent="0.25">
      <c r="A193">
        <v>192</v>
      </c>
      <c r="B193">
        <f>+VLOOKUP(ROW(),'Cumaribo (2)'!$A$3:$I$26,2,1)</f>
        <v>4020030071</v>
      </c>
      <c r="C193" t="str">
        <f>+VLOOKUP($B193,'Cumaribo (2)'!$B$3:$I$26,MATCH(LLAVE!C$1,'Cumaribo (2)'!$B$3:$I$3,0),0)</f>
        <v>PANEL SOLAR MONO FACIAL</v>
      </c>
      <c r="D193" t="s">
        <v>111</v>
      </c>
      <c r="E193">
        <f>+VLOOKUP($B193,'Cumaribo (2)'!$B$3:$I$26,MATCH(LLAVE!E$1,'Cumaribo (2)'!$B$3:$I$3,0),0)</f>
        <v>1111447.3140353274</v>
      </c>
      <c r="F193">
        <v>1</v>
      </c>
      <c r="G193" t="str">
        <f>+VLOOKUP($B193,'Cumaribo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" t="str">
        <f t="shared" si="2"/>
        <v>1924020030071PANEL SOLAR MONO FACIAL1111447,31403533</v>
      </c>
    </row>
    <row r="194" spans="1:8" x14ac:dyDescent="0.25">
      <c r="A194">
        <v>193</v>
      </c>
      <c r="B194">
        <f>+VLOOKUP(ROW(),'Cumaribo (2)'!$A$3:$I$26,2,1)</f>
        <v>4020030071</v>
      </c>
      <c r="C194" t="str">
        <f>+VLOOKUP($B194,'Cumaribo (2)'!$B$3:$I$26,MATCH(LLAVE!C$1,'Cumaribo (2)'!$B$3:$I$3,0),0)</f>
        <v>PANEL SOLAR MONO FACIAL</v>
      </c>
      <c r="D194" t="s">
        <v>111</v>
      </c>
      <c r="E194">
        <f>+VLOOKUP($B194,'Cumaribo (2)'!$B$3:$I$26,MATCH(LLAVE!E$1,'Cumaribo (2)'!$B$3:$I$3,0),0)</f>
        <v>1111447.3140353274</v>
      </c>
      <c r="F194">
        <v>1</v>
      </c>
      <c r="G194" t="str">
        <f>+VLOOKUP($B194,'Cumaribo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" t="str">
        <f t="shared" ref="H194:H257" si="3">+A194&amp;B194&amp;C194&amp;E194</f>
        <v>1934020030071PANEL SOLAR MONO FACIAL1111447,31403533</v>
      </c>
    </row>
    <row r="195" spans="1:8" x14ac:dyDescent="0.25">
      <c r="A195">
        <v>194</v>
      </c>
      <c r="B195">
        <f>+VLOOKUP(ROW(),'Cumaribo (2)'!$A$3:$I$26,2,1)</f>
        <v>4020030071</v>
      </c>
      <c r="C195" t="str">
        <f>+VLOOKUP($B195,'Cumaribo (2)'!$B$3:$I$26,MATCH(LLAVE!C$1,'Cumaribo (2)'!$B$3:$I$3,0),0)</f>
        <v>PANEL SOLAR MONO FACIAL</v>
      </c>
      <c r="D195" t="s">
        <v>111</v>
      </c>
      <c r="E195">
        <f>+VLOOKUP($B195,'Cumaribo (2)'!$B$3:$I$26,MATCH(LLAVE!E$1,'Cumaribo (2)'!$B$3:$I$3,0),0)</f>
        <v>1111447.3140353274</v>
      </c>
      <c r="F195">
        <v>1</v>
      </c>
      <c r="G195" t="str">
        <f>+VLOOKUP($B195,'Cumaribo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" t="str">
        <f t="shared" si="3"/>
        <v>1944020030071PANEL SOLAR MONO FACIAL1111447,31403533</v>
      </c>
    </row>
    <row r="196" spans="1:8" x14ac:dyDescent="0.25">
      <c r="A196">
        <v>195</v>
      </c>
      <c r="B196">
        <f>+VLOOKUP(ROW(),'Cumaribo (2)'!$A$3:$I$26,2,1)</f>
        <v>4020030071</v>
      </c>
      <c r="C196" t="str">
        <f>+VLOOKUP($B196,'Cumaribo (2)'!$B$3:$I$26,MATCH(LLAVE!C$1,'Cumaribo (2)'!$B$3:$I$3,0),0)</f>
        <v>PANEL SOLAR MONO FACIAL</v>
      </c>
      <c r="D196" t="s">
        <v>111</v>
      </c>
      <c r="E196">
        <f>+VLOOKUP($B196,'Cumaribo (2)'!$B$3:$I$26,MATCH(LLAVE!E$1,'Cumaribo (2)'!$B$3:$I$3,0),0)</f>
        <v>1111447.3140353274</v>
      </c>
      <c r="F196">
        <v>1</v>
      </c>
      <c r="G196" t="str">
        <f>+VLOOKUP($B196,'Cumaribo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" t="str">
        <f t="shared" si="3"/>
        <v>1954020030071PANEL SOLAR MONO FACIAL1111447,31403533</v>
      </c>
    </row>
    <row r="197" spans="1:8" x14ac:dyDescent="0.25">
      <c r="A197">
        <v>196</v>
      </c>
      <c r="B197">
        <f>+VLOOKUP(ROW(),'Cumaribo (2)'!$A$3:$I$26,2,1)</f>
        <v>4020030071</v>
      </c>
      <c r="C197" t="str">
        <f>+VLOOKUP($B197,'Cumaribo (2)'!$B$3:$I$26,MATCH(LLAVE!C$1,'Cumaribo (2)'!$B$3:$I$3,0),0)</f>
        <v>PANEL SOLAR MONO FACIAL</v>
      </c>
      <c r="D197" t="s">
        <v>111</v>
      </c>
      <c r="E197">
        <f>+VLOOKUP($B197,'Cumaribo (2)'!$B$3:$I$26,MATCH(LLAVE!E$1,'Cumaribo (2)'!$B$3:$I$3,0),0)</f>
        <v>1111447.3140353274</v>
      </c>
      <c r="F197">
        <v>1</v>
      </c>
      <c r="G197" t="str">
        <f>+VLOOKUP($B197,'Cumaribo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" t="str">
        <f t="shared" si="3"/>
        <v>1964020030071PANEL SOLAR MONO FACIAL1111447,31403533</v>
      </c>
    </row>
    <row r="198" spans="1:8" x14ac:dyDescent="0.25">
      <c r="A198">
        <v>197</v>
      </c>
      <c r="B198">
        <f>+VLOOKUP(ROW(),'Cumaribo (2)'!$A$3:$I$26,2,1)</f>
        <v>4020030071</v>
      </c>
      <c r="C198" t="str">
        <f>+VLOOKUP($B198,'Cumaribo (2)'!$B$3:$I$26,MATCH(LLAVE!C$1,'Cumaribo (2)'!$B$3:$I$3,0),0)</f>
        <v>PANEL SOLAR MONO FACIAL</v>
      </c>
      <c r="D198" t="s">
        <v>111</v>
      </c>
      <c r="E198">
        <f>+VLOOKUP($B198,'Cumaribo (2)'!$B$3:$I$26,MATCH(LLAVE!E$1,'Cumaribo (2)'!$B$3:$I$3,0),0)</f>
        <v>1111447.3140353274</v>
      </c>
      <c r="F198">
        <v>1</v>
      </c>
      <c r="G198" t="str">
        <f>+VLOOKUP($B198,'Cumaribo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" t="str">
        <f t="shared" si="3"/>
        <v>1974020030071PANEL SOLAR MONO FACIAL1111447,31403533</v>
      </c>
    </row>
    <row r="199" spans="1:8" x14ac:dyDescent="0.25">
      <c r="A199">
        <v>198</v>
      </c>
      <c r="B199">
        <f>+VLOOKUP(ROW(),'Cumaribo (2)'!$A$3:$I$26,2,1)</f>
        <v>4020030071</v>
      </c>
      <c r="C199" t="str">
        <f>+VLOOKUP($B199,'Cumaribo (2)'!$B$3:$I$26,MATCH(LLAVE!C$1,'Cumaribo (2)'!$B$3:$I$3,0),0)</f>
        <v>PANEL SOLAR MONO FACIAL</v>
      </c>
      <c r="D199" t="s">
        <v>111</v>
      </c>
      <c r="E199">
        <f>+VLOOKUP($B199,'Cumaribo (2)'!$B$3:$I$26,MATCH(LLAVE!E$1,'Cumaribo (2)'!$B$3:$I$3,0),0)</f>
        <v>1111447.3140353274</v>
      </c>
      <c r="F199">
        <v>1</v>
      </c>
      <c r="G199" t="str">
        <f>+VLOOKUP($B199,'Cumaribo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" t="str">
        <f t="shared" si="3"/>
        <v>1984020030071PANEL SOLAR MONO FACIAL1111447,31403533</v>
      </c>
    </row>
    <row r="200" spans="1:8" x14ac:dyDescent="0.25">
      <c r="A200">
        <v>199</v>
      </c>
      <c r="B200">
        <f>+VLOOKUP(ROW(),'Cumaribo (2)'!$A$3:$I$26,2,1)</f>
        <v>4020030071</v>
      </c>
      <c r="C200" t="str">
        <f>+VLOOKUP($B200,'Cumaribo (2)'!$B$3:$I$26,MATCH(LLAVE!C$1,'Cumaribo (2)'!$B$3:$I$3,0),0)</f>
        <v>PANEL SOLAR MONO FACIAL</v>
      </c>
      <c r="D200" t="s">
        <v>111</v>
      </c>
      <c r="E200">
        <f>+VLOOKUP($B200,'Cumaribo (2)'!$B$3:$I$26,MATCH(LLAVE!E$1,'Cumaribo (2)'!$B$3:$I$3,0),0)</f>
        <v>1111447.3140353274</v>
      </c>
      <c r="F200">
        <v>1</v>
      </c>
      <c r="G200" t="str">
        <f>+VLOOKUP($B200,'Cumaribo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" t="str">
        <f t="shared" si="3"/>
        <v>1994020030071PANEL SOLAR MONO FACIAL1111447,31403533</v>
      </c>
    </row>
    <row r="201" spans="1:8" x14ac:dyDescent="0.25">
      <c r="A201">
        <v>200</v>
      </c>
      <c r="B201">
        <f>+VLOOKUP(ROW(),'Cumaribo (2)'!$A$3:$I$26,2,1)</f>
        <v>4020030071</v>
      </c>
      <c r="C201" t="str">
        <f>+VLOOKUP($B201,'Cumaribo (2)'!$B$3:$I$26,MATCH(LLAVE!C$1,'Cumaribo (2)'!$B$3:$I$3,0),0)</f>
        <v>PANEL SOLAR MONO FACIAL</v>
      </c>
      <c r="D201" t="s">
        <v>111</v>
      </c>
      <c r="E201">
        <f>+VLOOKUP($B201,'Cumaribo (2)'!$B$3:$I$26,MATCH(LLAVE!E$1,'Cumaribo (2)'!$B$3:$I$3,0),0)</f>
        <v>1111447.3140353274</v>
      </c>
      <c r="F201">
        <v>1</v>
      </c>
      <c r="G201" t="str">
        <f>+VLOOKUP($B201,'Cumaribo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" t="str">
        <f t="shared" si="3"/>
        <v>2004020030071PANEL SOLAR MONO FACIAL1111447,31403533</v>
      </c>
    </row>
    <row r="202" spans="1:8" x14ac:dyDescent="0.25">
      <c r="A202">
        <v>201</v>
      </c>
      <c r="B202">
        <f>+VLOOKUP(ROW(),'Cumaribo (2)'!$A$3:$I$26,2,1)</f>
        <v>4020030071</v>
      </c>
      <c r="C202" t="str">
        <f>+VLOOKUP($B202,'Cumaribo (2)'!$B$3:$I$26,MATCH(LLAVE!C$1,'Cumaribo (2)'!$B$3:$I$3,0),0)</f>
        <v>PANEL SOLAR MONO FACIAL</v>
      </c>
      <c r="D202" t="s">
        <v>111</v>
      </c>
      <c r="E202">
        <f>+VLOOKUP($B202,'Cumaribo (2)'!$B$3:$I$26,MATCH(LLAVE!E$1,'Cumaribo (2)'!$B$3:$I$3,0),0)</f>
        <v>1111447.3140353274</v>
      </c>
      <c r="F202">
        <v>1</v>
      </c>
      <c r="G202" t="str">
        <f>+VLOOKUP($B202,'Cumaribo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" t="str">
        <f t="shared" si="3"/>
        <v>2014020030071PANEL SOLAR MONO FACIAL1111447,31403533</v>
      </c>
    </row>
    <row r="203" spans="1:8" x14ac:dyDescent="0.25">
      <c r="A203">
        <v>202</v>
      </c>
      <c r="B203">
        <f>+VLOOKUP(ROW(),'Cumaribo (2)'!$A$3:$I$26,2,1)</f>
        <v>4020030071</v>
      </c>
      <c r="C203" t="str">
        <f>+VLOOKUP($B203,'Cumaribo (2)'!$B$3:$I$26,MATCH(LLAVE!C$1,'Cumaribo (2)'!$B$3:$I$3,0),0)</f>
        <v>PANEL SOLAR MONO FACIAL</v>
      </c>
      <c r="D203" t="s">
        <v>111</v>
      </c>
      <c r="E203">
        <f>+VLOOKUP($B203,'Cumaribo (2)'!$B$3:$I$26,MATCH(LLAVE!E$1,'Cumaribo (2)'!$B$3:$I$3,0),0)</f>
        <v>1111447.3140353274</v>
      </c>
      <c r="F203">
        <v>1</v>
      </c>
      <c r="G203" t="str">
        <f>+VLOOKUP($B203,'Cumaribo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" t="str">
        <f t="shared" si="3"/>
        <v>2024020030071PANEL SOLAR MONO FACIAL1111447,31403533</v>
      </c>
    </row>
    <row r="204" spans="1:8" x14ac:dyDescent="0.25">
      <c r="A204">
        <v>203</v>
      </c>
      <c r="B204">
        <f>+VLOOKUP(ROW(),'Cumaribo (2)'!$A$3:$I$26,2,1)</f>
        <v>4020030071</v>
      </c>
      <c r="C204" t="str">
        <f>+VLOOKUP($B204,'Cumaribo (2)'!$B$3:$I$26,MATCH(LLAVE!C$1,'Cumaribo (2)'!$B$3:$I$3,0),0)</f>
        <v>PANEL SOLAR MONO FACIAL</v>
      </c>
      <c r="D204" t="s">
        <v>111</v>
      </c>
      <c r="E204">
        <f>+VLOOKUP($B204,'Cumaribo (2)'!$B$3:$I$26,MATCH(LLAVE!E$1,'Cumaribo (2)'!$B$3:$I$3,0),0)</f>
        <v>1111447.3140353274</v>
      </c>
      <c r="F204">
        <v>1</v>
      </c>
      <c r="G204" t="str">
        <f>+VLOOKUP($B204,'Cumaribo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" t="str">
        <f t="shared" si="3"/>
        <v>2034020030071PANEL SOLAR MONO FACIAL1111447,31403533</v>
      </c>
    </row>
    <row r="205" spans="1:8" x14ac:dyDescent="0.25">
      <c r="A205">
        <v>204</v>
      </c>
      <c r="B205">
        <f>+VLOOKUP(ROW(),'Cumaribo (2)'!$A$3:$I$26,2,1)</f>
        <v>4020030071</v>
      </c>
      <c r="C205" t="str">
        <f>+VLOOKUP($B205,'Cumaribo (2)'!$B$3:$I$26,MATCH(LLAVE!C$1,'Cumaribo (2)'!$B$3:$I$3,0),0)</f>
        <v>PANEL SOLAR MONO FACIAL</v>
      </c>
      <c r="D205" t="s">
        <v>111</v>
      </c>
      <c r="E205">
        <f>+VLOOKUP($B205,'Cumaribo (2)'!$B$3:$I$26,MATCH(LLAVE!E$1,'Cumaribo (2)'!$B$3:$I$3,0),0)</f>
        <v>1111447.3140353274</v>
      </c>
      <c r="F205">
        <v>1</v>
      </c>
      <c r="G205" t="str">
        <f>+VLOOKUP($B205,'Cumaribo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" t="str">
        <f t="shared" si="3"/>
        <v>2044020030071PANEL SOLAR MONO FACIAL1111447,31403533</v>
      </c>
    </row>
    <row r="206" spans="1:8" x14ac:dyDescent="0.25">
      <c r="A206">
        <v>205</v>
      </c>
      <c r="B206">
        <f>+VLOOKUP(ROW(),'Cumaribo (2)'!$A$3:$I$26,2,1)</f>
        <v>4020030071</v>
      </c>
      <c r="C206" t="str">
        <f>+VLOOKUP($B206,'Cumaribo (2)'!$B$3:$I$26,MATCH(LLAVE!C$1,'Cumaribo (2)'!$B$3:$I$3,0),0)</f>
        <v>PANEL SOLAR MONO FACIAL</v>
      </c>
      <c r="D206" t="s">
        <v>111</v>
      </c>
      <c r="E206">
        <f>+VLOOKUP($B206,'Cumaribo (2)'!$B$3:$I$26,MATCH(LLAVE!E$1,'Cumaribo (2)'!$B$3:$I$3,0),0)</f>
        <v>1111447.3140353274</v>
      </c>
      <c r="F206">
        <v>1</v>
      </c>
      <c r="G206" t="str">
        <f>+VLOOKUP($B206,'Cumaribo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" t="str">
        <f t="shared" si="3"/>
        <v>2054020030071PANEL SOLAR MONO FACIAL1111447,31403533</v>
      </c>
    </row>
    <row r="207" spans="1:8" x14ac:dyDescent="0.25">
      <c r="A207">
        <v>206</v>
      </c>
      <c r="B207">
        <f>+VLOOKUP(ROW(),'Cumaribo (2)'!$A$3:$I$26,2,1)</f>
        <v>4020030071</v>
      </c>
      <c r="C207" t="str">
        <f>+VLOOKUP($B207,'Cumaribo (2)'!$B$3:$I$26,MATCH(LLAVE!C$1,'Cumaribo (2)'!$B$3:$I$3,0),0)</f>
        <v>PANEL SOLAR MONO FACIAL</v>
      </c>
      <c r="D207" t="s">
        <v>111</v>
      </c>
      <c r="E207">
        <f>+VLOOKUP($B207,'Cumaribo (2)'!$B$3:$I$26,MATCH(LLAVE!E$1,'Cumaribo (2)'!$B$3:$I$3,0),0)</f>
        <v>1111447.3140353274</v>
      </c>
      <c r="F207">
        <v>1</v>
      </c>
      <c r="G207" t="str">
        <f>+VLOOKUP($B207,'Cumaribo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" t="str">
        <f t="shared" si="3"/>
        <v>2064020030071PANEL SOLAR MONO FACIAL1111447,31403533</v>
      </c>
    </row>
    <row r="208" spans="1:8" x14ac:dyDescent="0.25">
      <c r="A208">
        <v>207</v>
      </c>
      <c r="B208">
        <f>+VLOOKUP(ROW(),'Cumaribo (2)'!$A$3:$I$26,2,1)</f>
        <v>4020030071</v>
      </c>
      <c r="C208" t="str">
        <f>+VLOOKUP($B208,'Cumaribo (2)'!$B$3:$I$26,MATCH(LLAVE!C$1,'Cumaribo (2)'!$B$3:$I$3,0),0)</f>
        <v>PANEL SOLAR MONO FACIAL</v>
      </c>
      <c r="D208" t="s">
        <v>111</v>
      </c>
      <c r="E208">
        <f>+VLOOKUP($B208,'Cumaribo (2)'!$B$3:$I$26,MATCH(LLAVE!E$1,'Cumaribo (2)'!$B$3:$I$3,0),0)</f>
        <v>1111447.3140353274</v>
      </c>
      <c r="F208">
        <v>1</v>
      </c>
      <c r="G208" t="str">
        <f>+VLOOKUP($B208,'Cumaribo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" t="str">
        <f t="shared" si="3"/>
        <v>2074020030071PANEL SOLAR MONO FACIAL1111447,31403533</v>
      </c>
    </row>
    <row r="209" spans="1:8" x14ac:dyDescent="0.25">
      <c r="A209">
        <v>208</v>
      </c>
      <c r="B209">
        <f>+VLOOKUP(ROW(),'Cumaribo (2)'!$A$3:$I$26,2,1)</f>
        <v>4020030071</v>
      </c>
      <c r="C209" t="str">
        <f>+VLOOKUP($B209,'Cumaribo (2)'!$B$3:$I$26,MATCH(LLAVE!C$1,'Cumaribo (2)'!$B$3:$I$3,0),0)</f>
        <v>PANEL SOLAR MONO FACIAL</v>
      </c>
      <c r="D209" t="s">
        <v>111</v>
      </c>
      <c r="E209">
        <f>+VLOOKUP($B209,'Cumaribo (2)'!$B$3:$I$26,MATCH(LLAVE!E$1,'Cumaribo (2)'!$B$3:$I$3,0),0)</f>
        <v>1111447.3140353274</v>
      </c>
      <c r="F209">
        <v>1</v>
      </c>
      <c r="G209" t="str">
        <f>+VLOOKUP($B209,'Cumaribo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" t="str">
        <f t="shared" si="3"/>
        <v>2084020030071PANEL SOLAR MONO FACIAL1111447,31403533</v>
      </c>
    </row>
    <row r="210" spans="1:8" x14ac:dyDescent="0.25">
      <c r="A210">
        <v>209</v>
      </c>
      <c r="B210">
        <f>+VLOOKUP(ROW(),'Cumaribo (2)'!$A$3:$I$26,2,1)</f>
        <v>4020030071</v>
      </c>
      <c r="C210" t="str">
        <f>+VLOOKUP($B210,'Cumaribo (2)'!$B$3:$I$26,MATCH(LLAVE!C$1,'Cumaribo (2)'!$B$3:$I$3,0),0)</f>
        <v>PANEL SOLAR MONO FACIAL</v>
      </c>
      <c r="D210" t="s">
        <v>111</v>
      </c>
      <c r="E210">
        <f>+VLOOKUP($B210,'Cumaribo (2)'!$B$3:$I$26,MATCH(LLAVE!E$1,'Cumaribo (2)'!$B$3:$I$3,0),0)</f>
        <v>1111447.3140353274</v>
      </c>
      <c r="F210">
        <v>1</v>
      </c>
      <c r="G210" t="str">
        <f>+VLOOKUP($B210,'Cumaribo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" t="str">
        <f t="shared" si="3"/>
        <v>2094020030071PANEL SOLAR MONO FACIAL1111447,31403533</v>
      </c>
    </row>
    <row r="211" spans="1:8" x14ac:dyDescent="0.25">
      <c r="A211">
        <v>210</v>
      </c>
      <c r="B211">
        <f>+VLOOKUP(ROW(),'Cumaribo (2)'!$A$3:$I$26,2,1)</f>
        <v>4020030071</v>
      </c>
      <c r="C211" t="str">
        <f>+VLOOKUP($B211,'Cumaribo (2)'!$B$3:$I$26,MATCH(LLAVE!C$1,'Cumaribo (2)'!$B$3:$I$3,0),0)</f>
        <v>PANEL SOLAR MONO FACIAL</v>
      </c>
      <c r="D211" t="s">
        <v>111</v>
      </c>
      <c r="E211">
        <f>+VLOOKUP($B211,'Cumaribo (2)'!$B$3:$I$26,MATCH(LLAVE!E$1,'Cumaribo (2)'!$B$3:$I$3,0),0)</f>
        <v>1111447.3140353274</v>
      </c>
      <c r="F211">
        <v>1</v>
      </c>
      <c r="G211" t="str">
        <f>+VLOOKUP($B211,'Cumaribo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" t="str">
        <f t="shared" si="3"/>
        <v>2104020030071PANEL SOLAR MONO FACIAL1111447,31403533</v>
      </c>
    </row>
    <row r="212" spans="1:8" x14ac:dyDescent="0.25">
      <c r="A212">
        <v>211</v>
      </c>
      <c r="B212">
        <f>+VLOOKUP(ROW(),'Cumaribo (2)'!$A$3:$I$26,2,1)</f>
        <v>4020030071</v>
      </c>
      <c r="C212" t="str">
        <f>+VLOOKUP($B212,'Cumaribo (2)'!$B$3:$I$26,MATCH(LLAVE!C$1,'Cumaribo (2)'!$B$3:$I$3,0),0)</f>
        <v>PANEL SOLAR MONO FACIAL</v>
      </c>
      <c r="D212" t="s">
        <v>111</v>
      </c>
      <c r="E212">
        <f>+VLOOKUP($B212,'Cumaribo (2)'!$B$3:$I$26,MATCH(LLAVE!E$1,'Cumaribo (2)'!$B$3:$I$3,0),0)</f>
        <v>1111447.3140353274</v>
      </c>
      <c r="F212">
        <v>1</v>
      </c>
      <c r="G212" t="str">
        <f>+VLOOKUP($B212,'Cumaribo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" t="str">
        <f t="shared" si="3"/>
        <v>2114020030071PANEL SOLAR MONO FACIAL1111447,31403533</v>
      </c>
    </row>
    <row r="213" spans="1:8" x14ac:dyDescent="0.25">
      <c r="A213">
        <v>212</v>
      </c>
      <c r="B213">
        <f>+VLOOKUP(ROW(),'Cumaribo (2)'!$A$3:$I$26,2,1)</f>
        <v>4020030071</v>
      </c>
      <c r="C213" t="str">
        <f>+VLOOKUP($B213,'Cumaribo (2)'!$B$3:$I$26,MATCH(LLAVE!C$1,'Cumaribo (2)'!$B$3:$I$3,0),0)</f>
        <v>PANEL SOLAR MONO FACIAL</v>
      </c>
      <c r="D213" t="s">
        <v>111</v>
      </c>
      <c r="E213">
        <f>+VLOOKUP($B213,'Cumaribo (2)'!$B$3:$I$26,MATCH(LLAVE!E$1,'Cumaribo (2)'!$B$3:$I$3,0),0)</f>
        <v>1111447.3140353274</v>
      </c>
      <c r="F213">
        <v>1</v>
      </c>
      <c r="G213" t="str">
        <f>+VLOOKUP($B213,'Cumaribo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" t="str">
        <f t="shared" si="3"/>
        <v>2124020030071PANEL SOLAR MONO FACIAL1111447,31403533</v>
      </c>
    </row>
    <row r="214" spans="1:8" x14ac:dyDescent="0.25">
      <c r="A214">
        <v>213</v>
      </c>
      <c r="B214">
        <f>+VLOOKUP(ROW(),'Cumaribo (2)'!$A$3:$I$26,2,1)</f>
        <v>4020030071</v>
      </c>
      <c r="C214" t="str">
        <f>+VLOOKUP($B214,'Cumaribo (2)'!$B$3:$I$26,MATCH(LLAVE!C$1,'Cumaribo (2)'!$B$3:$I$3,0),0)</f>
        <v>PANEL SOLAR MONO FACIAL</v>
      </c>
      <c r="D214" t="s">
        <v>111</v>
      </c>
      <c r="E214">
        <f>+VLOOKUP($B214,'Cumaribo (2)'!$B$3:$I$26,MATCH(LLAVE!E$1,'Cumaribo (2)'!$B$3:$I$3,0),0)</f>
        <v>1111447.3140353274</v>
      </c>
      <c r="F214">
        <v>1</v>
      </c>
      <c r="G214" t="str">
        <f>+VLOOKUP($B214,'Cumaribo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" t="str">
        <f t="shared" si="3"/>
        <v>2134020030071PANEL SOLAR MONO FACIAL1111447,31403533</v>
      </c>
    </row>
    <row r="215" spans="1:8" x14ac:dyDescent="0.25">
      <c r="A215">
        <v>214</v>
      </c>
      <c r="B215">
        <f>+VLOOKUP(ROW(),'Cumaribo (2)'!$A$3:$I$26,2,1)</f>
        <v>4020030071</v>
      </c>
      <c r="C215" t="str">
        <f>+VLOOKUP($B215,'Cumaribo (2)'!$B$3:$I$26,MATCH(LLAVE!C$1,'Cumaribo (2)'!$B$3:$I$3,0),0)</f>
        <v>PANEL SOLAR MONO FACIAL</v>
      </c>
      <c r="D215" t="s">
        <v>111</v>
      </c>
      <c r="E215">
        <f>+VLOOKUP($B215,'Cumaribo (2)'!$B$3:$I$26,MATCH(LLAVE!E$1,'Cumaribo (2)'!$B$3:$I$3,0),0)</f>
        <v>1111447.3140353274</v>
      </c>
      <c r="F215">
        <v>1</v>
      </c>
      <c r="G215" t="str">
        <f>+VLOOKUP($B215,'Cumaribo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" t="str">
        <f t="shared" si="3"/>
        <v>2144020030071PANEL SOLAR MONO FACIAL1111447,31403533</v>
      </c>
    </row>
    <row r="216" spans="1:8" x14ac:dyDescent="0.25">
      <c r="A216">
        <v>215</v>
      </c>
      <c r="B216">
        <f>+VLOOKUP(ROW(),'Cumaribo (2)'!$A$3:$I$26,2,1)</f>
        <v>4020030071</v>
      </c>
      <c r="C216" t="str">
        <f>+VLOOKUP($B216,'Cumaribo (2)'!$B$3:$I$26,MATCH(LLAVE!C$1,'Cumaribo (2)'!$B$3:$I$3,0),0)</f>
        <v>PANEL SOLAR MONO FACIAL</v>
      </c>
      <c r="D216" t="s">
        <v>111</v>
      </c>
      <c r="E216">
        <f>+VLOOKUP($B216,'Cumaribo (2)'!$B$3:$I$26,MATCH(LLAVE!E$1,'Cumaribo (2)'!$B$3:$I$3,0),0)</f>
        <v>1111447.3140353274</v>
      </c>
      <c r="F216">
        <v>1</v>
      </c>
      <c r="G216" t="str">
        <f>+VLOOKUP($B216,'Cumaribo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" t="str">
        <f t="shared" si="3"/>
        <v>2154020030071PANEL SOLAR MONO FACIAL1111447,31403533</v>
      </c>
    </row>
    <row r="217" spans="1:8" x14ac:dyDescent="0.25">
      <c r="A217">
        <v>216</v>
      </c>
      <c r="B217">
        <f>+VLOOKUP(ROW(),'Cumaribo (2)'!$A$3:$I$26,2,1)</f>
        <v>4020030071</v>
      </c>
      <c r="C217" t="str">
        <f>+VLOOKUP($B217,'Cumaribo (2)'!$B$3:$I$26,MATCH(LLAVE!C$1,'Cumaribo (2)'!$B$3:$I$3,0),0)</f>
        <v>PANEL SOLAR MONO FACIAL</v>
      </c>
      <c r="D217" t="s">
        <v>111</v>
      </c>
      <c r="E217">
        <f>+VLOOKUP($B217,'Cumaribo (2)'!$B$3:$I$26,MATCH(LLAVE!E$1,'Cumaribo (2)'!$B$3:$I$3,0),0)</f>
        <v>1111447.3140353274</v>
      </c>
      <c r="F217">
        <v>1</v>
      </c>
      <c r="G217" t="str">
        <f>+VLOOKUP($B217,'Cumaribo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" t="str">
        <f t="shared" si="3"/>
        <v>2164020030071PANEL SOLAR MONO FACIAL1111447,31403533</v>
      </c>
    </row>
    <row r="218" spans="1:8" x14ac:dyDescent="0.25">
      <c r="A218">
        <v>217</v>
      </c>
      <c r="B218">
        <f>+VLOOKUP(ROW(),'Cumaribo (2)'!$A$3:$I$26,2,1)</f>
        <v>4020030071</v>
      </c>
      <c r="C218" t="str">
        <f>+VLOOKUP($B218,'Cumaribo (2)'!$B$3:$I$26,MATCH(LLAVE!C$1,'Cumaribo (2)'!$B$3:$I$3,0),0)</f>
        <v>PANEL SOLAR MONO FACIAL</v>
      </c>
      <c r="D218" t="s">
        <v>111</v>
      </c>
      <c r="E218">
        <f>+VLOOKUP($B218,'Cumaribo (2)'!$B$3:$I$26,MATCH(LLAVE!E$1,'Cumaribo (2)'!$B$3:$I$3,0),0)</f>
        <v>1111447.3140353274</v>
      </c>
      <c r="F218">
        <v>1</v>
      </c>
      <c r="G218" t="str">
        <f>+VLOOKUP($B218,'Cumaribo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" t="str">
        <f t="shared" si="3"/>
        <v>2174020030071PANEL SOLAR MONO FACIAL1111447,31403533</v>
      </c>
    </row>
    <row r="219" spans="1:8" x14ac:dyDescent="0.25">
      <c r="A219">
        <v>218</v>
      </c>
      <c r="B219">
        <f>+VLOOKUP(ROW(),'Cumaribo (2)'!$A$3:$I$26,2,1)</f>
        <v>4020030071</v>
      </c>
      <c r="C219" t="str">
        <f>+VLOOKUP($B219,'Cumaribo (2)'!$B$3:$I$26,MATCH(LLAVE!C$1,'Cumaribo (2)'!$B$3:$I$3,0),0)</f>
        <v>PANEL SOLAR MONO FACIAL</v>
      </c>
      <c r="D219" t="s">
        <v>111</v>
      </c>
      <c r="E219">
        <f>+VLOOKUP($B219,'Cumaribo (2)'!$B$3:$I$26,MATCH(LLAVE!E$1,'Cumaribo (2)'!$B$3:$I$3,0),0)</f>
        <v>1111447.3140353274</v>
      </c>
      <c r="F219">
        <v>1</v>
      </c>
      <c r="G219" t="str">
        <f>+VLOOKUP($B219,'Cumaribo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" t="str">
        <f t="shared" si="3"/>
        <v>2184020030071PANEL SOLAR MONO FACIAL1111447,31403533</v>
      </c>
    </row>
    <row r="220" spans="1:8" x14ac:dyDescent="0.25">
      <c r="A220">
        <v>219</v>
      </c>
      <c r="B220">
        <f>+VLOOKUP(ROW(),'Cumaribo (2)'!$A$3:$I$26,2,1)</f>
        <v>4020030071</v>
      </c>
      <c r="C220" t="str">
        <f>+VLOOKUP($B220,'Cumaribo (2)'!$B$3:$I$26,MATCH(LLAVE!C$1,'Cumaribo (2)'!$B$3:$I$3,0),0)</f>
        <v>PANEL SOLAR MONO FACIAL</v>
      </c>
      <c r="D220" t="s">
        <v>111</v>
      </c>
      <c r="E220">
        <f>+VLOOKUP($B220,'Cumaribo (2)'!$B$3:$I$26,MATCH(LLAVE!E$1,'Cumaribo (2)'!$B$3:$I$3,0),0)</f>
        <v>1111447.3140353274</v>
      </c>
      <c r="F220">
        <v>1</v>
      </c>
      <c r="G220" t="str">
        <f>+VLOOKUP($B220,'Cumaribo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" t="str">
        <f t="shared" si="3"/>
        <v>2194020030071PANEL SOLAR MONO FACIAL1111447,31403533</v>
      </c>
    </row>
    <row r="221" spans="1:8" x14ac:dyDescent="0.25">
      <c r="A221">
        <v>220</v>
      </c>
      <c r="B221">
        <f>+VLOOKUP(ROW(),'Cumaribo (2)'!$A$3:$I$26,2,1)</f>
        <v>4020030071</v>
      </c>
      <c r="C221" t="str">
        <f>+VLOOKUP($B221,'Cumaribo (2)'!$B$3:$I$26,MATCH(LLAVE!C$1,'Cumaribo (2)'!$B$3:$I$3,0),0)</f>
        <v>PANEL SOLAR MONO FACIAL</v>
      </c>
      <c r="D221" t="s">
        <v>111</v>
      </c>
      <c r="E221">
        <f>+VLOOKUP($B221,'Cumaribo (2)'!$B$3:$I$26,MATCH(LLAVE!E$1,'Cumaribo (2)'!$B$3:$I$3,0),0)</f>
        <v>1111447.3140353274</v>
      </c>
      <c r="F221">
        <v>1</v>
      </c>
      <c r="G221" t="str">
        <f>+VLOOKUP($B221,'Cumaribo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" t="str">
        <f t="shared" si="3"/>
        <v>2204020030071PANEL SOLAR MONO FACIAL1111447,31403533</v>
      </c>
    </row>
    <row r="222" spans="1:8" x14ac:dyDescent="0.25">
      <c r="A222">
        <v>221</v>
      </c>
      <c r="B222">
        <f>+VLOOKUP(ROW(),'Cumaribo (2)'!$A$3:$I$26,2,1)</f>
        <v>4020030071</v>
      </c>
      <c r="C222" t="str">
        <f>+VLOOKUP($B222,'Cumaribo (2)'!$B$3:$I$26,MATCH(LLAVE!C$1,'Cumaribo (2)'!$B$3:$I$3,0),0)</f>
        <v>PANEL SOLAR MONO FACIAL</v>
      </c>
      <c r="D222" t="s">
        <v>111</v>
      </c>
      <c r="E222">
        <f>+VLOOKUP($B222,'Cumaribo (2)'!$B$3:$I$26,MATCH(LLAVE!E$1,'Cumaribo (2)'!$B$3:$I$3,0),0)</f>
        <v>1111447.3140353274</v>
      </c>
      <c r="F222">
        <v>1</v>
      </c>
      <c r="G222" t="str">
        <f>+VLOOKUP($B222,'Cumaribo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" t="str">
        <f t="shared" si="3"/>
        <v>2214020030071PANEL SOLAR MONO FACIAL1111447,31403533</v>
      </c>
    </row>
    <row r="223" spans="1:8" x14ac:dyDescent="0.25">
      <c r="A223">
        <v>222</v>
      </c>
      <c r="B223">
        <f>+VLOOKUP(ROW(),'Cumaribo (2)'!$A$3:$I$26,2,1)</f>
        <v>4020030071</v>
      </c>
      <c r="C223" t="str">
        <f>+VLOOKUP($B223,'Cumaribo (2)'!$B$3:$I$26,MATCH(LLAVE!C$1,'Cumaribo (2)'!$B$3:$I$3,0),0)</f>
        <v>PANEL SOLAR MONO FACIAL</v>
      </c>
      <c r="D223" t="s">
        <v>111</v>
      </c>
      <c r="E223">
        <f>+VLOOKUP($B223,'Cumaribo (2)'!$B$3:$I$26,MATCH(LLAVE!E$1,'Cumaribo (2)'!$B$3:$I$3,0),0)</f>
        <v>1111447.3140353274</v>
      </c>
      <c r="F223">
        <v>1</v>
      </c>
      <c r="G223" t="str">
        <f>+VLOOKUP($B223,'Cumaribo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" t="str">
        <f t="shared" si="3"/>
        <v>2224020030071PANEL SOLAR MONO FACIAL1111447,31403533</v>
      </c>
    </row>
    <row r="224" spans="1:8" x14ac:dyDescent="0.25">
      <c r="A224">
        <v>223</v>
      </c>
      <c r="B224">
        <f>+VLOOKUP(ROW(),'Cumaribo (2)'!$A$3:$I$26,2,1)</f>
        <v>4020030071</v>
      </c>
      <c r="C224" t="str">
        <f>+VLOOKUP($B224,'Cumaribo (2)'!$B$3:$I$26,MATCH(LLAVE!C$1,'Cumaribo (2)'!$B$3:$I$3,0),0)</f>
        <v>PANEL SOLAR MONO FACIAL</v>
      </c>
      <c r="D224" t="s">
        <v>111</v>
      </c>
      <c r="E224">
        <f>+VLOOKUP($B224,'Cumaribo (2)'!$B$3:$I$26,MATCH(LLAVE!E$1,'Cumaribo (2)'!$B$3:$I$3,0),0)</f>
        <v>1111447.3140353274</v>
      </c>
      <c r="F224">
        <v>1</v>
      </c>
      <c r="G224" t="str">
        <f>+VLOOKUP($B224,'Cumaribo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" t="str">
        <f t="shared" si="3"/>
        <v>2234020030071PANEL SOLAR MONO FACIAL1111447,31403533</v>
      </c>
    </row>
    <row r="225" spans="1:8" x14ac:dyDescent="0.25">
      <c r="A225">
        <v>224</v>
      </c>
      <c r="B225">
        <f>+VLOOKUP(ROW(),'Cumaribo (2)'!$A$3:$I$26,2,1)</f>
        <v>4020030071</v>
      </c>
      <c r="C225" t="str">
        <f>+VLOOKUP($B225,'Cumaribo (2)'!$B$3:$I$26,MATCH(LLAVE!C$1,'Cumaribo (2)'!$B$3:$I$3,0),0)</f>
        <v>PANEL SOLAR MONO FACIAL</v>
      </c>
      <c r="D225" t="s">
        <v>111</v>
      </c>
      <c r="E225">
        <f>+VLOOKUP($B225,'Cumaribo (2)'!$B$3:$I$26,MATCH(LLAVE!E$1,'Cumaribo (2)'!$B$3:$I$3,0),0)</f>
        <v>1111447.3140353274</v>
      </c>
      <c r="F225">
        <v>1</v>
      </c>
      <c r="G225" t="str">
        <f>+VLOOKUP($B225,'Cumaribo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" t="str">
        <f t="shared" si="3"/>
        <v>2244020030071PANEL SOLAR MONO FACIAL1111447,31403533</v>
      </c>
    </row>
    <row r="226" spans="1:8" x14ac:dyDescent="0.25">
      <c r="A226">
        <v>225</v>
      </c>
      <c r="B226">
        <f>+VLOOKUP(ROW(),'Cumaribo (2)'!$A$3:$I$26,2,1)</f>
        <v>4020030071</v>
      </c>
      <c r="C226" t="str">
        <f>+VLOOKUP($B226,'Cumaribo (2)'!$B$3:$I$26,MATCH(LLAVE!C$1,'Cumaribo (2)'!$B$3:$I$3,0),0)</f>
        <v>PANEL SOLAR MONO FACIAL</v>
      </c>
      <c r="D226" t="s">
        <v>111</v>
      </c>
      <c r="E226">
        <f>+VLOOKUP($B226,'Cumaribo (2)'!$B$3:$I$26,MATCH(LLAVE!E$1,'Cumaribo (2)'!$B$3:$I$3,0),0)</f>
        <v>1111447.3140353274</v>
      </c>
      <c r="F226">
        <v>1</v>
      </c>
      <c r="G226" t="str">
        <f>+VLOOKUP($B226,'Cumaribo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" t="str">
        <f t="shared" si="3"/>
        <v>2254020030071PANEL SOLAR MONO FACIAL1111447,31403533</v>
      </c>
    </row>
    <row r="227" spans="1:8" x14ac:dyDescent="0.25">
      <c r="A227">
        <v>226</v>
      </c>
      <c r="B227">
        <f>+VLOOKUP(ROW(),'Cumaribo (2)'!$A$3:$I$26,2,1)</f>
        <v>4020030071</v>
      </c>
      <c r="C227" t="str">
        <f>+VLOOKUP($B227,'Cumaribo (2)'!$B$3:$I$26,MATCH(LLAVE!C$1,'Cumaribo (2)'!$B$3:$I$3,0),0)</f>
        <v>PANEL SOLAR MONO FACIAL</v>
      </c>
      <c r="D227" t="s">
        <v>111</v>
      </c>
      <c r="E227">
        <f>+VLOOKUP($B227,'Cumaribo (2)'!$B$3:$I$26,MATCH(LLAVE!E$1,'Cumaribo (2)'!$B$3:$I$3,0),0)</f>
        <v>1111447.3140353274</v>
      </c>
      <c r="F227">
        <v>1</v>
      </c>
      <c r="G227" t="str">
        <f>+VLOOKUP($B227,'Cumaribo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" t="str">
        <f t="shared" si="3"/>
        <v>2264020030071PANEL SOLAR MONO FACIAL1111447,31403533</v>
      </c>
    </row>
    <row r="228" spans="1:8" x14ac:dyDescent="0.25">
      <c r="A228">
        <v>227</v>
      </c>
      <c r="B228">
        <f>+VLOOKUP(ROW(),'Cumaribo (2)'!$A$3:$I$26,2,1)</f>
        <v>4020030071</v>
      </c>
      <c r="C228" t="str">
        <f>+VLOOKUP($B228,'Cumaribo (2)'!$B$3:$I$26,MATCH(LLAVE!C$1,'Cumaribo (2)'!$B$3:$I$3,0),0)</f>
        <v>PANEL SOLAR MONO FACIAL</v>
      </c>
      <c r="D228" t="s">
        <v>111</v>
      </c>
      <c r="E228">
        <f>+VLOOKUP($B228,'Cumaribo (2)'!$B$3:$I$26,MATCH(LLAVE!E$1,'Cumaribo (2)'!$B$3:$I$3,0),0)</f>
        <v>1111447.3140353274</v>
      </c>
      <c r="F228">
        <v>1</v>
      </c>
      <c r="G228" t="str">
        <f>+VLOOKUP($B228,'Cumaribo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" t="str">
        <f t="shared" si="3"/>
        <v>2274020030071PANEL SOLAR MONO FACIAL1111447,31403533</v>
      </c>
    </row>
    <row r="229" spans="1:8" x14ac:dyDescent="0.25">
      <c r="A229">
        <v>228</v>
      </c>
      <c r="B229">
        <f>+VLOOKUP(ROW(),'Cumaribo (2)'!$A$3:$I$26,2,1)</f>
        <v>4020030071</v>
      </c>
      <c r="C229" t="str">
        <f>+VLOOKUP($B229,'Cumaribo (2)'!$B$3:$I$26,MATCH(LLAVE!C$1,'Cumaribo (2)'!$B$3:$I$3,0),0)</f>
        <v>PANEL SOLAR MONO FACIAL</v>
      </c>
      <c r="D229" t="s">
        <v>111</v>
      </c>
      <c r="E229">
        <f>+VLOOKUP($B229,'Cumaribo (2)'!$B$3:$I$26,MATCH(LLAVE!E$1,'Cumaribo (2)'!$B$3:$I$3,0),0)</f>
        <v>1111447.3140353274</v>
      </c>
      <c r="F229">
        <v>1</v>
      </c>
      <c r="G229" t="str">
        <f>+VLOOKUP($B229,'Cumaribo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" t="str">
        <f t="shared" si="3"/>
        <v>2284020030071PANEL SOLAR MONO FACIAL1111447,31403533</v>
      </c>
    </row>
    <row r="230" spans="1:8" x14ac:dyDescent="0.25">
      <c r="A230">
        <v>229</v>
      </c>
      <c r="B230">
        <f>+VLOOKUP(ROW(),'Cumaribo (2)'!$A$3:$I$26,2,1)</f>
        <v>4020030071</v>
      </c>
      <c r="C230" t="str">
        <f>+VLOOKUP($B230,'Cumaribo (2)'!$B$3:$I$26,MATCH(LLAVE!C$1,'Cumaribo (2)'!$B$3:$I$3,0),0)</f>
        <v>PANEL SOLAR MONO FACIAL</v>
      </c>
      <c r="D230" t="s">
        <v>111</v>
      </c>
      <c r="E230">
        <f>+VLOOKUP($B230,'Cumaribo (2)'!$B$3:$I$26,MATCH(LLAVE!E$1,'Cumaribo (2)'!$B$3:$I$3,0),0)</f>
        <v>1111447.3140353274</v>
      </c>
      <c r="F230">
        <v>1</v>
      </c>
      <c r="G230" t="str">
        <f>+VLOOKUP($B230,'Cumaribo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" t="str">
        <f t="shared" si="3"/>
        <v>2294020030071PANEL SOLAR MONO FACIAL1111447,31403533</v>
      </c>
    </row>
    <row r="231" spans="1:8" x14ac:dyDescent="0.25">
      <c r="A231">
        <v>230</v>
      </c>
      <c r="B231">
        <f>+VLOOKUP(ROW(),'Cumaribo (2)'!$A$3:$I$26,2,1)</f>
        <v>4020030071</v>
      </c>
      <c r="C231" t="str">
        <f>+VLOOKUP($B231,'Cumaribo (2)'!$B$3:$I$26,MATCH(LLAVE!C$1,'Cumaribo (2)'!$B$3:$I$3,0),0)</f>
        <v>PANEL SOLAR MONO FACIAL</v>
      </c>
      <c r="D231" t="s">
        <v>111</v>
      </c>
      <c r="E231">
        <f>+VLOOKUP($B231,'Cumaribo (2)'!$B$3:$I$26,MATCH(LLAVE!E$1,'Cumaribo (2)'!$B$3:$I$3,0),0)</f>
        <v>1111447.3140353274</v>
      </c>
      <c r="F231">
        <v>1</v>
      </c>
      <c r="G231" t="str">
        <f>+VLOOKUP($B231,'Cumaribo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" t="str">
        <f t="shared" si="3"/>
        <v>2304020030071PANEL SOLAR MONO FACIAL1111447,31403533</v>
      </c>
    </row>
    <row r="232" spans="1:8" x14ac:dyDescent="0.25">
      <c r="A232">
        <v>231</v>
      </c>
      <c r="B232">
        <f>+VLOOKUP(ROW(),'Cumaribo (2)'!$A$3:$I$26,2,1)</f>
        <v>4020030071</v>
      </c>
      <c r="C232" t="str">
        <f>+VLOOKUP($B232,'Cumaribo (2)'!$B$3:$I$26,MATCH(LLAVE!C$1,'Cumaribo (2)'!$B$3:$I$3,0),0)</f>
        <v>PANEL SOLAR MONO FACIAL</v>
      </c>
      <c r="D232" t="s">
        <v>111</v>
      </c>
      <c r="E232">
        <f>+VLOOKUP($B232,'Cumaribo (2)'!$B$3:$I$26,MATCH(LLAVE!E$1,'Cumaribo (2)'!$B$3:$I$3,0),0)</f>
        <v>1111447.3140353274</v>
      </c>
      <c r="F232">
        <v>1</v>
      </c>
      <c r="G232" t="str">
        <f>+VLOOKUP($B232,'Cumaribo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" t="str">
        <f t="shared" si="3"/>
        <v>2314020030071PANEL SOLAR MONO FACIAL1111447,31403533</v>
      </c>
    </row>
    <row r="233" spans="1:8" x14ac:dyDescent="0.25">
      <c r="A233">
        <v>232</v>
      </c>
      <c r="B233">
        <f>+VLOOKUP(ROW(),'Cumaribo (2)'!$A$3:$I$26,2,1)</f>
        <v>4020030071</v>
      </c>
      <c r="C233" t="str">
        <f>+VLOOKUP($B233,'Cumaribo (2)'!$B$3:$I$26,MATCH(LLAVE!C$1,'Cumaribo (2)'!$B$3:$I$3,0),0)</f>
        <v>PANEL SOLAR MONO FACIAL</v>
      </c>
      <c r="D233" t="s">
        <v>111</v>
      </c>
      <c r="E233">
        <f>+VLOOKUP($B233,'Cumaribo (2)'!$B$3:$I$26,MATCH(LLAVE!E$1,'Cumaribo (2)'!$B$3:$I$3,0),0)</f>
        <v>1111447.3140353274</v>
      </c>
      <c r="F233">
        <v>1</v>
      </c>
      <c r="G233" t="str">
        <f>+VLOOKUP($B233,'Cumaribo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" t="str">
        <f t="shared" si="3"/>
        <v>2324020030071PANEL SOLAR MONO FACIAL1111447,31403533</v>
      </c>
    </row>
    <row r="234" spans="1:8" x14ac:dyDescent="0.25">
      <c r="A234">
        <v>233</v>
      </c>
      <c r="B234">
        <f>+VLOOKUP(ROW(),'Cumaribo (2)'!$A$3:$I$26,2,1)</f>
        <v>4020030071</v>
      </c>
      <c r="C234" t="str">
        <f>+VLOOKUP($B234,'Cumaribo (2)'!$B$3:$I$26,MATCH(LLAVE!C$1,'Cumaribo (2)'!$B$3:$I$3,0),0)</f>
        <v>PANEL SOLAR MONO FACIAL</v>
      </c>
      <c r="D234" t="s">
        <v>111</v>
      </c>
      <c r="E234">
        <f>+VLOOKUP($B234,'Cumaribo (2)'!$B$3:$I$26,MATCH(LLAVE!E$1,'Cumaribo (2)'!$B$3:$I$3,0),0)</f>
        <v>1111447.3140353274</v>
      </c>
      <c r="F234">
        <v>1</v>
      </c>
      <c r="G234" t="str">
        <f>+VLOOKUP($B234,'Cumaribo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" t="str">
        <f t="shared" si="3"/>
        <v>2334020030071PANEL SOLAR MONO FACIAL1111447,31403533</v>
      </c>
    </row>
    <row r="235" spans="1:8" x14ac:dyDescent="0.25">
      <c r="A235">
        <v>234</v>
      </c>
      <c r="B235">
        <f>+VLOOKUP(ROW(),'Cumaribo (2)'!$A$3:$I$26,2,1)</f>
        <v>4020030071</v>
      </c>
      <c r="C235" t="str">
        <f>+VLOOKUP($B235,'Cumaribo (2)'!$B$3:$I$26,MATCH(LLAVE!C$1,'Cumaribo (2)'!$B$3:$I$3,0),0)</f>
        <v>PANEL SOLAR MONO FACIAL</v>
      </c>
      <c r="D235" t="s">
        <v>111</v>
      </c>
      <c r="E235">
        <f>+VLOOKUP($B235,'Cumaribo (2)'!$B$3:$I$26,MATCH(LLAVE!E$1,'Cumaribo (2)'!$B$3:$I$3,0),0)</f>
        <v>1111447.3140353274</v>
      </c>
      <c r="F235">
        <v>1</v>
      </c>
      <c r="G235" t="str">
        <f>+VLOOKUP($B235,'Cumaribo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" t="str">
        <f t="shared" si="3"/>
        <v>2344020030071PANEL SOLAR MONO FACIAL1111447,31403533</v>
      </c>
    </row>
    <row r="236" spans="1:8" x14ac:dyDescent="0.25">
      <c r="A236">
        <v>235</v>
      </c>
      <c r="B236">
        <f>+VLOOKUP(ROW(),'Cumaribo (2)'!$A$3:$I$26,2,1)</f>
        <v>4020030071</v>
      </c>
      <c r="C236" t="str">
        <f>+VLOOKUP($B236,'Cumaribo (2)'!$B$3:$I$26,MATCH(LLAVE!C$1,'Cumaribo (2)'!$B$3:$I$3,0),0)</f>
        <v>PANEL SOLAR MONO FACIAL</v>
      </c>
      <c r="D236" t="s">
        <v>111</v>
      </c>
      <c r="E236">
        <f>+VLOOKUP($B236,'Cumaribo (2)'!$B$3:$I$26,MATCH(LLAVE!E$1,'Cumaribo (2)'!$B$3:$I$3,0),0)</f>
        <v>1111447.3140353274</v>
      </c>
      <c r="F236">
        <v>1</v>
      </c>
      <c r="G236" t="str">
        <f>+VLOOKUP($B236,'Cumaribo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" t="str">
        <f t="shared" si="3"/>
        <v>2354020030071PANEL SOLAR MONO FACIAL1111447,31403533</v>
      </c>
    </row>
    <row r="237" spans="1:8" x14ac:dyDescent="0.25">
      <c r="A237">
        <v>236</v>
      </c>
      <c r="B237">
        <f>+VLOOKUP(ROW(),'Cumaribo (2)'!$A$3:$I$26,2,1)</f>
        <v>4020030071</v>
      </c>
      <c r="C237" t="str">
        <f>+VLOOKUP($B237,'Cumaribo (2)'!$B$3:$I$26,MATCH(LLAVE!C$1,'Cumaribo (2)'!$B$3:$I$3,0),0)</f>
        <v>PANEL SOLAR MONO FACIAL</v>
      </c>
      <c r="D237" t="s">
        <v>111</v>
      </c>
      <c r="E237">
        <f>+VLOOKUP($B237,'Cumaribo (2)'!$B$3:$I$26,MATCH(LLAVE!E$1,'Cumaribo (2)'!$B$3:$I$3,0),0)</f>
        <v>1111447.3140353274</v>
      </c>
      <c r="F237">
        <v>1</v>
      </c>
      <c r="G237" t="str">
        <f>+VLOOKUP($B237,'Cumaribo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" t="str">
        <f t="shared" si="3"/>
        <v>2364020030071PANEL SOLAR MONO FACIAL1111447,31403533</v>
      </c>
    </row>
    <row r="238" spans="1:8" x14ac:dyDescent="0.25">
      <c r="A238">
        <v>237</v>
      </c>
      <c r="B238">
        <f>+VLOOKUP(ROW(),'Cumaribo (2)'!$A$3:$I$26,2,1)</f>
        <v>4020030071</v>
      </c>
      <c r="C238" t="str">
        <f>+VLOOKUP($B238,'Cumaribo (2)'!$B$3:$I$26,MATCH(LLAVE!C$1,'Cumaribo (2)'!$B$3:$I$3,0),0)</f>
        <v>PANEL SOLAR MONO FACIAL</v>
      </c>
      <c r="D238" t="s">
        <v>111</v>
      </c>
      <c r="E238">
        <f>+VLOOKUP($B238,'Cumaribo (2)'!$B$3:$I$26,MATCH(LLAVE!E$1,'Cumaribo (2)'!$B$3:$I$3,0),0)</f>
        <v>1111447.3140353274</v>
      </c>
      <c r="F238">
        <v>1</v>
      </c>
      <c r="G238" t="str">
        <f>+VLOOKUP($B238,'Cumaribo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" t="str">
        <f t="shared" si="3"/>
        <v>2374020030071PANEL SOLAR MONO FACIAL1111447,31403533</v>
      </c>
    </row>
    <row r="239" spans="1:8" x14ac:dyDescent="0.25">
      <c r="A239">
        <v>238</v>
      </c>
      <c r="B239">
        <f>+VLOOKUP(ROW(),'Cumaribo (2)'!$A$3:$I$26,2,1)</f>
        <v>4020030071</v>
      </c>
      <c r="C239" t="str">
        <f>+VLOOKUP($B239,'Cumaribo (2)'!$B$3:$I$26,MATCH(LLAVE!C$1,'Cumaribo (2)'!$B$3:$I$3,0),0)</f>
        <v>PANEL SOLAR MONO FACIAL</v>
      </c>
      <c r="D239" t="s">
        <v>111</v>
      </c>
      <c r="E239">
        <f>+VLOOKUP($B239,'Cumaribo (2)'!$B$3:$I$26,MATCH(LLAVE!E$1,'Cumaribo (2)'!$B$3:$I$3,0),0)</f>
        <v>1111447.3140353274</v>
      </c>
      <c r="F239">
        <v>1</v>
      </c>
      <c r="G239" t="str">
        <f>+VLOOKUP($B239,'Cumaribo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" t="str">
        <f t="shared" si="3"/>
        <v>2384020030071PANEL SOLAR MONO FACIAL1111447,31403533</v>
      </c>
    </row>
    <row r="240" spans="1:8" x14ac:dyDescent="0.25">
      <c r="A240">
        <v>239</v>
      </c>
      <c r="B240">
        <f>+VLOOKUP(ROW(),'Cumaribo (2)'!$A$3:$I$26,2,1)</f>
        <v>4020030071</v>
      </c>
      <c r="C240" t="str">
        <f>+VLOOKUP($B240,'Cumaribo (2)'!$B$3:$I$26,MATCH(LLAVE!C$1,'Cumaribo (2)'!$B$3:$I$3,0),0)</f>
        <v>PANEL SOLAR MONO FACIAL</v>
      </c>
      <c r="D240" t="s">
        <v>111</v>
      </c>
      <c r="E240">
        <f>+VLOOKUP($B240,'Cumaribo (2)'!$B$3:$I$26,MATCH(LLAVE!E$1,'Cumaribo (2)'!$B$3:$I$3,0),0)</f>
        <v>1111447.3140353274</v>
      </c>
      <c r="F240">
        <v>1</v>
      </c>
      <c r="G240" t="str">
        <f>+VLOOKUP($B240,'Cumaribo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" t="str">
        <f t="shared" si="3"/>
        <v>2394020030071PANEL SOLAR MONO FACIAL1111447,31403533</v>
      </c>
    </row>
    <row r="241" spans="1:8" x14ac:dyDescent="0.25">
      <c r="A241">
        <v>240</v>
      </c>
      <c r="B241">
        <f>+VLOOKUP(ROW(),'Cumaribo (2)'!$A$3:$I$26,2,1)</f>
        <v>4020030071</v>
      </c>
      <c r="C241" t="str">
        <f>+VLOOKUP($B241,'Cumaribo (2)'!$B$3:$I$26,MATCH(LLAVE!C$1,'Cumaribo (2)'!$B$3:$I$3,0),0)</f>
        <v>PANEL SOLAR MONO FACIAL</v>
      </c>
      <c r="D241" t="s">
        <v>111</v>
      </c>
      <c r="E241">
        <f>+VLOOKUP($B241,'Cumaribo (2)'!$B$3:$I$26,MATCH(LLAVE!E$1,'Cumaribo (2)'!$B$3:$I$3,0),0)</f>
        <v>1111447.3140353274</v>
      </c>
      <c r="F241">
        <v>1</v>
      </c>
      <c r="G241" t="str">
        <f>+VLOOKUP($B241,'Cumaribo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" t="str">
        <f t="shared" si="3"/>
        <v>2404020030071PANEL SOLAR MONO FACIAL1111447,31403533</v>
      </c>
    </row>
    <row r="242" spans="1:8" x14ac:dyDescent="0.25">
      <c r="A242">
        <v>241</v>
      </c>
      <c r="B242">
        <f>+VLOOKUP(ROW(),'Cumaribo (2)'!$A$3:$I$26,2,1)</f>
        <v>4020030071</v>
      </c>
      <c r="C242" t="str">
        <f>+VLOOKUP($B242,'Cumaribo (2)'!$B$3:$I$26,MATCH(LLAVE!C$1,'Cumaribo (2)'!$B$3:$I$3,0),0)</f>
        <v>PANEL SOLAR MONO FACIAL</v>
      </c>
      <c r="D242" t="s">
        <v>111</v>
      </c>
      <c r="E242">
        <f>+VLOOKUP($B242,'Cumaribo (2)'!$B$3:$I$26,MATCH(LLAVE!E$1,'Cumaribo (2)'!$B$3:$I$3,0),0)</f>
        <v>1111447.3140353274</v>
      </c>
      <c r="F242">
        <v>1</v>
      </c>
      <c r="G242" t="str">
        <f>+VLOOKUP($B242,'Cumaribo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" t="str">
        <f t="shared" si="3"/>
        <v>2414020030071PANEL SOLAR MONO FACIAL1111447,31403533</v>
      </c>
    </row>
    <row r="243" spans="1:8" x14ac:dyDescent="0.25">
      <c r="A243">
        <v>242</v>
      </c>
      <c r="B243">
        <f>+VLOOKUP(ROW(),'Cumaribo (2)'!$A$3:$I$26,2,1)</f>
        <v>4020030071</v>
      </c>
      <c r="C243" t="str">
        <f>+VLOOKUP($B243,'Cumaribo (2)'!$B$3:$I$26,MATCH(LLAVE!C$1,'Cumaribo (2)'!$B$3:$I$3,0),0)</f>
        <v>PANEL SOLAR MONO FACIAL</v>
      </c>
      <c r="D243" t="s">
        <v>111</v>
      </c>
      <c r="E243">
        <f>+VLOOKUP($B243,'Cumaribo (2)'!$B$3:$I$26,MATCH(LLAVE!E$1,'Cumaribo (2)'!$B$3:$I$3,0),0)</f>
        <v>1111447.3140353274</v>
      </c>
      <c r="F243">
        <v>1</v>
      </c>
      <c r="G243" t="str">
        <f>+VLOOKUP($B243,'Cumaribo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" t="str">
        <f t="shared" si="3"/>
        <v>2424020030071PANEL SOLAR MONO FACIAL1111447,31403533</v>
      </c>
    </row>
    <row r="244" spans="1:8" x14ac:dyDescent="0.25">
      <c r="A244">
        <v>243</v>
      </c>
      <c r="B244">
        <f>+VLOOKUP(ROW(),'Cumaribo (2)'!$A$3:$I$26,2,1)</f>
        <v>4020030071</v>
      </c>
      <c r="C244" t="str">
        <f>+VLOOKUP($B244,'Cumaribo (2)'!$B$3:$I$26,MATCH(LLAVE!C$1,'Cumaribo (2)'!$B$3:$I$3,0),0)</f>
        <v>PANEL SOLAR MONO FACIAL</v>
      </c>
      <c r="D244" t="s">
        <v>111</v>
      </c>
      <c r="E244">
        <f>+VLOOKUP($B244,'Cumaribo (2)'!$B$3:$I$26,MATCH(LLAVE!E$1,'Cumaribo (2)'!$B$3:$I$3,0),0)</f>
        <v>1111447.3140353274</v>
      </c>
      <c r="F244">
        <v>1</v>
      </c>
      <c r="G244" t="str">
        <f>+VLOOKUP($B244,'Cumaribo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" t="str">
        <f t="shared" si="3"/>
        <v>2434020030071PANEL SOLAR MONO FACIAL1111447,31403533</v>
      </c>
    </row>
    <row r="245" spans="1:8" x14ac:dyDescent="0.25">
      <c r="A245">
        <v>244</v>
      </c>
      <c r="B245">
        <f>+VLOOKUP(ROW(),'Cumaribo (2)'!$A$3:$I$26,2,1)</f>
        <v>4020030071</v>
      </c>
      <c r="C245" t="str">
        <f>+VLOOKUP($B245,'Cumaribo (2)'!$B$3:$I$26,MATCH(LLAVE!C$1,'Cumaribo (2)'!$B$3:$I$3,0),0)</f>
        <v>PANEL SOLAR MONO FACIAL</v>
      </c>
      <c r="D245" t="s">
        <v>111</v>
      </c>
      <c r="E245">
        <f>+VLOOKUP($B245,'Cumaribo (2)'!$B$3:$I$26,MATCH(LLAVE!E$1,'Cumaribo (2)'!$B$3:$I$3,0),0)</f>
        <v>1111447.3140353274</v>
      </c>
      <c r="F245">
        <v>1</v>
      </c>
      <c r="G245" t="str">
        <f>+VLOOKUP($B245,'Cumaribo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" t="str">
        <f t="shared" si="3"/>
        <v>2444020030071PANEL SOLAR MONO FACIAL1111447,31403533</v>
      </c>
    </row>
    <row r="246" spans="1:8" x14ac:dyDescent="0.25">
      <c r="A246">
        <v>245</v>
      </c>
      <c r="B246">
        <f>+VLOOKUP(ROW(),'Cumaribo (2)'!$A$3:$I$26,2,1)</f>
        <v>4020030071</v>
      </c>
      <c r="C246" t="str">
        <f>+VLOOKUP($B246,'Cumaribo (2)'!$B$3:$I$26,MATCH(LLAVE!C$1,'Cumaribo (2)'!$B$3:$I$3,0),0)</f>
        <v>PANEL SOLAR MONO FACIAL</v>
      </c>
      <c r="D246" t="s">
        <v>111</v>
      </c>
      <c r="E246">
        <f>+VLOOKUP($B246,'Cumaribo (2)'!$B$3:$I$26,MATCH(LLAVE!E$1,'Cumaribo (2)'!$B$3:$I$3,0),0)</f>
        <v>1111447.3140353274</v>
      </c>
      <c r="F246">
        <v>1</v>
      </c>
      <c r="G246" t="str">
        <f>+VLOOKUP($B246,'Cumaribo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" t="str">
        <f t="shared" si="3"/>
        <v>2454020030071PANEL SOLAR MONO FACIAL1111447,31403533</v>
      </c>
    </row>
    <row r="247" spans="1:8" x14ac:dyDescent="0.25">
      <c r="A247">
        <v>246</v>
      </c>
      <c r="B247">
        <f>+VLOOKUP(ROW(),'Cumaribo (2)'!$A$3:$I$26,2,1)</f>
        <v>4020030071</v>
      </c>
      <c r="C247" t="str">
        <f>+VLOOKUP($B247,'Cumaribo (2)'!$B$3:$I$26,MATCH(LLAVE!C$1,'Cumaribo (2)'!$B$3:$I$3,0),0)</f>
        <v>PANEL SOLAR MONO FACIAL</v>
      </c>
      <c r="D247" t="s">
        <v>111</v>
      </c>
      <c r="E247">
        <f>+VLOOKUP($B247,'Cumaribo (2)'!$B$3:$I$26,MATCH(LLAVE!E$1,'Cumaribo (2)'!$B$3:$I$3,0),0)</f>
        <v>1111447.3140353274</v>
      </c>
      <c r="F247">
        <v>1</v>
      </c>
      <c r="G247" t="str">
        <f>+VLOOKUP($B247,'Cumaribo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" t="str">
        <f t="shared" si="3"/>
        <v>2464020030071PANEL SOLAR MONO FACIAL1111447,31403533</v>
      </c>
    </row>
    <row r="248" spans="1:8" x14ac:dyDescent="0.25">
      <c r="A248">
        <v>247</v>
      </c>
      <c r="B248">
        <f>+VLOOKUP(ROW(),'Cumaribo (2)'!$A$3:$I$26,2,1)</f>
        <v>4020030071</v>
      </c>
      <c r="C248" t="str">
        <f>+VLOOKUP($B248,'Cumaribo (2)'!$B$3:$I$26,MATCH(LLAVE!C$1,'Cumaribo (2)'!$B$3:$I$3,0),0)</f>
        <v>PANEL SOLAR MONO FACIAL</v>
      </c>
      <c r="D248" t="s">
        <v>111</v>
      </c>
      <c r="E248">
        <f>+VLOOKUP($B248,'Cumaribo (2)'!$B$3:$I$26,MATCH(LLAVE!E$1,'Cumaribo (2)'!$B$3:$I$3,0),0)</f>
        <v>1111447.3140353274</v>
      </c>
      <c r="F248">
        <v>1</v>
      </c>
      <c r="G248" t="str">
        <f>+VLOOKUP($B248,'Cumaribo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" t="str">
        <f t="shared" si="3"/>
        <v>2474020030071PANEL SOLAR MONO FACIAL1111447,31403533</v>
      </c>
    </row>
    <row r="249" spans="1:8" x14ac:dyDescent="0.25">
      <c r="A249">
        <v>248</v>
      </c>
      <c r="B249">
        <f>+VLOOKUP(ROW(),'Cumaribo (2)'!$A$3:$I$26,2,1)</f>
        <v>4020030071</v>
      </c>
      <c r="C249" t="str">
        <f>+VLOOKUP($B249,'Cumaribo (2)'!$B$3:$I$26,MATCH(LLAVE!C$1,'Cumaribo (2)'!$B$3:$I$3,0),0)</f>
        <v>PANEL SOLAR MONO FACIAL</v>
      </c>
      <c r="D249" t="s">
        <v>111</v>
      </c>
      <c r="E249">
        <f>+VLOOKUP($B249,'Cumaribo (2)'!$B$3:$I$26,MATCH(LLAVE!E$1,'Cumaribo (2)'!$B$3:$I$3,0),0)</f>
        <v>1111447.3140353274</v>
      </c>
      <c r="F249">
        <v>1</v>
      </c>
      <c r="G249" t="str">
        <f>+VLOOKUP($B249,'Cumaribo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" t="str">
        <f t="shared" si="3"/>
        <v>2484020030071PANEL SOLAR MONO FACIAL1111447,31403533</v>
      </c>
    </row>
    <row r="250" spans="1:8" x14ac:dyDescent="0.25">
      <c r="A250">
        <v>249</v>
      </c>
      <c r="B250">
        <f>+VLOOKUP(ROW(),'Cumaribo (2)'!$A$3:$I$26,2,1)</f>
        <v>4020030071</v>
      </c>
      <c r="C250" t="str">
        <f>+VLOOKUP($B250,'Cumaribo (2)'!$B$3:$I$26,MATCH(LLAVE!C$1,'Cumaribo (2)'!$B$3:$I$3,0),0)</f>
        <v>PANEL SOLAR MONO FACIAL</v>
      </c>
      <c r="D250" t="s">
        <v>111</v>
      </c>
      <c r="E250">
        <f>+VLOOKUP($B250,'Cumaribo (2)'!$B$3:$I$26,MATCH(LLAVE!E$1,'Cumaribo (2)'!$B$3:$I$3,0),0)</f>
        <v>1111447.3140353274</v>
      </c>
      <c r="F250">
        <v>1</v>
      </c>
      <c r="G250" t="str">
        <f>+VLOOKUP($B250,'Cumaribo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" t="str">
        <f t="shared" si="3"/>
        <v>2494020030071PANEL SOLAR MONO FACIAL1111447,31403533</v>
      </c>
    </row>
    <row r="251" spans="1:8" x14ac:dyDescent="0.25">
      <c r="A251">
        <v>250</v>
      </c>
      <c r="B251">
        <f>+VLOOKUP(ROW(),'Cumaribo (2)'!$A$3:$I$26,2,1)</f>
        <v>4020030071</v>
      </c>
      <c r="C251" t="str">
        <f>+VLOOKUP($B251,'Cumaribo (2)'!$B$3:$I$26,MATCH(LLAVE!C$1,'Cumaribo (2)'!$B$3:$I$3,0),0)</f>
        <v>PANEL SOLAR MONO FACIAL</v>
      </c>
      <c r="D251" t="s">
        <v>111</v>
      </c>
      <c r="E251">
        <f>+VLOOKUP($B251,'Cumaribo (2)'!$B$3:$I$26,MATCH(LLAVE!E$1,'Cumaribo (2)'!$B$3:$I$3,0),0)</f>
        <v>1111447.3140353274</v>
      </c>
      <c r="F251">
        <v>1</v>
      </c>
      <c r="G251" t="str">
        <f>+VLOOKUP($B251,'Cumaribo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" t="str">
        <f t="shared" si="3"/>
        <v>2504020030071PANEL SOLAR MONO FACIAL1111447,31403533</v>
      </c>
    </row>
    <row r="252" spans="1:8" x14ac:dyDescent="0.25">
      <c r="A252">
        <v>251</v>
      </c>
      <c r="B252">
        <f>+VLOOKUP(ROW(),'Cumaribo (2)'!$A$3:$I$26,2,1)</f>
        <v>4020030071</v>
      </c>
      <c r="C252" t="str">
        <f>+VLOOKUP($B252,'Cumaribo (2)'!$B$3:$I$26,MATCH(LLAVE!C$1,'Cumaribo (2)'!$B$3:$I$3,0),0)</f>
        <v>PANEL SOLAR MONO FACIAL</v>
      </c>
      <c r="D252" t="s">
        <v>111</v>
      </c>
      <c r="E252">
        <f>+VLOOKUP($B252,'Cumaribo (2)'!$B$3:$I$26,MATCH(LLAVE!E$1,'Cumaribo (2)'!$B$3:$I$3,0),0)</f>
        <v>1111447.3140353274</v>
      </c>
      <c r="F252">
        <v>1</v>
      </c>
      <c r="G252" t="str">
        <f>+VLOOKUP($B252,'Cumaribo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" t="str">
        <f t="shared" si="3"/>
        <v>2514020030071PANEL SOLAR MONO FACIAL1111447,31403533</v>
      </c>
    </row>
    <row r="253" spans="1:8" x14ac:dyDescent="0.25">
      <c r="A253">
        <v>252</v>
      </c>
      <c r="B253">
        <f>+VLOOKUP(ROW(),'Cumaribo (2)'!$A$3:$I$26,2,1)</f>
        <v>4020030071</v>
      </c>
      <c r="C253" t="str">
        <f>+VLOOKUP($B253,'Cumaribo (2)'!$B$3:$I$26,MATCH(LLAVE!C$1,'Cumaribo (2)'!$B$3:$I$3,0),0)</f>
        <v>PANEL SOLAR MONO FACIAL</v>
      </c>
      <c r="D253" t="s">
        <v>111</v>
      </c>
      <c r="E253">
        <f>+VLOOKUP($B253,'Cumaribo (2)'!$B$3:$I$26,MATCH(LLAVE!E$1,'Cumaribo (2)'!$B$3:$I$3,0),0)</f>
        <v>1111447.3140353274</v>
      </c>
      <c r="F253">
        <v>1</v>
      </c>
      <c r="G253" t="str">
        <f>+VLOOKUP($B253,'Cumaribo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" t="str">
        <f t="shared" si="3"/>
        <v>2524020030071PANEL SOLAR MONO FACIAL1111447,31403533</v>
      </c>
    </row>
    <row r="254" spans="1:8" x14ac:dyDescent="0.25">
      <c r="A254">
        <v>253</v>
      </c>
      <c r="B254">
        <f>+VLOOKUP(ROW(),'Cumaribo (2)'!$A$3:$I$26,2,1)</f>
        <v>4020030071</v>
      </c>
      <c r="C254" t="str">
        <f>+VLOOKUP($B254,'Cumaribo (2)'!$B$3:$I$26,MATCH(LLAVE!C$1,'Cumaribo (2)'!$B$3:$I$3,0),0)</f>
        <v>PANEL SOLAR MONO FACIAL</v>
      </c>
      <c r="D254" t="s">
        <v>111</v>
      </c>
      <c r="E254">
        <f>+VLOOKUP($B254,'Cumaribo (2)'!$B$3:$I$26,MATCH(LLAVE!E$1,'Cumaribo (2)'!$B$3:$I$3,0),0)</f>
        <v>1111447.3140353274</v>
      </c>
      <c r="F254">
        <v>1</v>
      </c>
      <c r="G254" t="str">
        <f>+VLOOKUP($B254,'Cumaribo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" t="str">
        <f t="shared" si="3"/>
        <v>2534020030071PANEL SOLAR MONO FACIAL1111447,31403533</v>
      </c>
    </row>
    <row r="255" spans="1:8" x14ac:dyDescent="0.25">
      <c r="A255">
        <v>254</v>
      </c>
      <c r="B255">
        <f>+VLOOKUP(ROW(),'Cumaribo (2)'!$A$3:$I$26,2,1)</f>
        <v>4020030071</v>
      </c>
      <c r="C255" t="str">
        <f>+VLOOKUP($B255,'Cumaribo (2)'!$B$3:$I$26,MATCH(LLAVE!C$1,'Cumaribo (2)'!$B$3:$I$3,0),0)</f>
        <v>PANEL SOLAR MONO FACIAL</v>
      </c>
      <c r="D255" t="s">
        <v>111</v>
      </c>
      <c r="E255">
        <f>+VLOOKUP($B255,'Cumaribo (2)'!$B$3:$I$26,MATCH(LLAVE!E$1,'Cumaribo (2)'!$B$3:$I$3,0),0)</f>
        <v>1111447.3140353274</v>
      </c>
      <c r="F255">
        <v>1</v>
      </c>
      <c r="G255" t="str">
        <f>+VLOOKUP($B255,'Cumaribo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" t="str">
        <f t="shared" si="3"/>
        <v>2544020030071PANEL SOLAR MONO FACIAL1111447,31403533</v>
      </c>
    </row>
    <row r="256" spans="1:8" x14ac:dyDescent="0.25">
      <c r="A256">
        <v>255</v>
      </c>
      <c r="B256">
        <f>+VLOOKUP(ROW(),'Cumaribo (2)'!$A$3:$I$26,2,1)</f>
        <v>4020030071</v>
      </c>
      <c r="C256" t="str">
        <f>+VLOOKUP($B256,'Cumaribo (2)'!$B$3:$I$26,MATCH(LLAVE!C$1,'Cumaribo (2)'!$B$3:$I$3,0),0)</f>
        <v>PANEL SOLAR MONO FACIAL</v>
      </c>
      <c r="D256" t="s">
        <v>111</v>
      </c>
      <c r="E256">
        <f>+VLOOKUP($B256,'Cumaribo (2)'!$B$3:$I$26,MATCH(LLAVE!E$1,'Cumaribo (2)'!$B$3:$I$3,0),0)</f>
        <v>1111447.3140353274</v>
      </c>
      <c r="F256">
        <v>1</v>
      </c>
      <c r="G256" t="str">
        <f>+VLOOKUP($B256,'Cumaribo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" t="str">
        <f t="shared" si="3"/>
        <v>2554020030071PANEL SOLAR MONO FACIAL1111447,31403533</v>
      </c>
    </row>
    <row r="257" spans="1:8" x14ac:dyDescent="0.25">
      <c r="A257">
        <v>256</v>
      </c>
      <c r="B257">
        <f>+VLOOKUP(ROW(),'Cumaribo (2)'!$A$3:$I$26,2,1)</f>
        <v>4020030071</v>
      </c>
      <c r="C257" t="str">
        <f>+VLOOKUP($B257,'Cumaribo (2)'!$B$3:$I$26,MATCH(LLAVE!C$1,'Cumaribo (2)'!$B$3:$I$3,0),0)</f>
        <v>PANEL SOLAR MONO FACIAL</v>
      </c>
      <c r="D257" t="s">
        <v>111</v>
      </c>
      <c r="E257">
        <f>+VLOOKUP($B257,'Cumaribo (2)'!$B$3:$I$26,MATCH(LLAVE!E$1,'Cumaribo (2)'!$B$3:$I$3,0),0)</f>
        <v>1111447.3140353274</v>
      </c>
      <c r="F257">
        <v>1</v>
      </c>
      <c r="G257" t="str">
        <f>+VLOOKUP($B257,'Cumaribo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" t="str">
        <f t="shared" si="3"/>
        <v>2564020030071PANEL SOLAR MONO FACIAL1111447,31403533</v>
      </c>
    </row>
    <row r="258" spans="1:8" x14ac:dyDescent="0.25">
      <c r="A258">
        <v>257</v>
      </c>
      <c r="B258">
        <f>+VLOOKUP(ROW(),'Cumaribo (2)'!$A$3:$I$26,2,1)</f>
        <v>4020030071</v>
      </c>
      <c r="C258" t="str">
        <f>+VLOOKUP($B258,'Cumaribo (2)'!$B$3:$I$26,MATCH(LLAVE!C$1,'Cumaribo (2)'!$B$3:$I$3,0),0)</f>
        <v>PANEL SOLAR MONO FACIAL</v>
      </c>
      <c r="D258" t="s">
        <v>111</v>
      </c>
      <c r="E258">
        <f>+VLOOKUP($B258,'Cumaribo (2)'!$B$3:$I$26,MATCH(LLAVE!E$1,'Cumaribo (2)'!$B$3:$I$3,0),0)</f>
        <v>1111447.3140353274</v>
      </c>
      <c r="F258">
        <v>1</v>
      </c>
      <c r="G258" t="str">
        <f>+VLOOKUP($B258,'Cumaribo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" t="str">
        <f t="shared" ref="H258:H321" si="4">+A258&amp;B258&amp;C258&amp;E258</f>
        <v>2574020030071PANEL SOLAR MONO FACIAL1111447,31403533</v>
      </c>
    </row>
    <row r="259" spans="1:8" x14ac:dyDescent="0.25">
      <c r="A259">
        <v>258</v>
      </c>
      <c r="B259">
        <f>+VLOOKUP(ROW(),'Cumaribo (2)'!$A$3:$I$26,2,1)</f>
        <v>4020030071</v>
      </c>
      <c r="C259" t="str">
        <f>+VLOOKUP($B259,'Cumaribo (2)'!$B$3:$I$26,MATCH(LLAVE!C$1,'Cumaribo (2)'!$B$3:$I$3,0),0)</f>
        <v>PANEL SOLAR MONO FACIAL</v>
      </c>
      <c r="D259" t="s">
        <v>111</v>
      </c>
      <c r="E259">
        <f>+VLOOKUP($B259,'Cumaribo (2)'!$B$3:$I$26,MATCH(LLAVE!E$1,'Cumaribo (2)'!$B$3:$I$3,0),0)</f>
        <v>1111447.3140353274</v>
      </c>
      <c r="F259">
        <v>1</v>
      </c>
      <c r="G259" t="str">
        <f>+VLOOKUP($B259,'Cumaribo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" t="str">
        <f t="shared" si="4"/>
        <v>2584020030071PANEL SOLAR MONO FACIAL1111447,31403533</v>
      </c>
    </row>
    <row r="260" spans="1:8" x14ac:dyDescent="0.25">
      <c r="A260">
        <v>259</v>
      </c>
      <c r="B260">
        <f>+VLOOKUP(ROW(),'Cumaribo (2)'!$A$3:$I$26,2,1)</f>
        <v>4020030071</v>
      </c>
      <c r="C260" t="str">
        <f>+VLOOKUP($B260,'Cumaribo (2)'!$B$3:$I$26,MATCH(LLAVE!C$1,'Cumaribo (2)'!$B$3:$I$3,0),0)</f>
        <v>PANEL SOLAR MONO FACIAL</v>
      </c>
      <c r="D260" t="s">
        <v>111</v>
      </c>
      <c r="E260">
        <f>+VLOOKUP($B260,'Cumaribo (2)'!$B$3:$I$26,MATCH(LLAVE!E$1,'Cumaribo (2)'!$B$3:$I$3,0),0)</f>
        <v>1111447.3140353274</v>
      </c>
      <c r="F260">
        <v>1</v>
      </c>
      <c r="G260" t="str">
        <f>+VLOOKUP($B260,'Cumaribo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" t="str">
        <f t="shared" si="4"/>
        <v>2594020030071PANEL SOLAR MONO FACIAL1111447,31403533</v>
      </c>
    </row>
    <row r="261" spans="1:8" x14ac:dyDescent="0.25">
      <c r="A261">
        <v>260</v>
      </c>
      <c r="B261">
        <f>+VLOOKUP(ROW(),'Cumaribo (2)'!$A$3:$I$26,2,1)</f>
        <v>4020030071</v>
      </c>
      <c r="C261" t="str">
        <f>+VLOOKUP($B261,'Cumaribo (2)'!$B$3:$I$26,MATCH(LLAVE!C$1,'Cumaribo (2)'!$B$3:$I$3,0),0)</f>
        <v>PANEL SOLAR MONO FACIAL</v>
      </c>
      <c r="D261" t="s">
        <v>111</v>
      </c>
      <c r="E261">
        <f>+VLOOKUP($B261,'Cumaribo (2)'!$B$3:$I$26,MATCH(LLAVE!E$1,'Cumaribo (2)'!$B$3:$I$3,0),0)</f>
        <v>1111447.3140353274</v>
      </c>
      <c r="F261">
        <v>1</v>
      </c>
      <c r="G261" t="str">
        <f>+VLOOKUP($B261,'Cumaribo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" t="str">
        <f t="shared" si="4"/>
        <v>2604020030071PANEL SOLAR MONO FACIAL1111447,31403533</v>
      </c>
    </row>
    <row r="262" spans="1:8" x14ac:dyDescent="0.25">
      <c r="A262">
        <v>261</v>
      </c>
      <c r="B262">
        <f>+VLOOKUP(ROW(),'Cumaribo (2)'!$A$3:$I$26,2,1)</f>
        <v>4020030071</v>
      </c>
      <c r="C262" t="str">
        <f>+VLOOKUP($B262,'Cumaribo (2)'!$B$3:$I$26,MATCH(LLAVE!C$1,'Cumaribo (2)'!$B$3:$I$3,0),0)</f>
        <v>PANEL SOLAR MONO FACIAL</v>
      </c>
      <c r="D262" t="s">
        <v>111</v>
      </c>
      <c r="E262">
        <f>+VLOOKUP($B262,'Cumaribo (2)'!$B$3:$I$26,MATCH(LLAVE!E$1,'Cumaribo (2)'!$B$3:$I$3,0),0)</f>
        <v>1111447.3140353274</v>
      </c>
      <c r="F262">
        <v>1</v>
      </c>
      <c r="G262" t="str">
        <f>+VLOOKUP($B262,'Cumaribo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" t="str">
        <f t="shared" si="4"/>
        <v>2614020030071PANEL SOLAR MONO FACIAL1111447,31403533</v>
      </c>
    </row>
    <row r="263" spans="1:8" x14ac:dyDescent="0.25">
      <c r="A263">
        <v>262</v>
      </c>
      <c r="B263">
        <f>+VLOOKUP(ROW(),'Cumaribo (2)'!$A$3:$I$26,2,1)</f>
        <v>4020030071</v>
      </c>
      <c r="C263" t="str">
        <f>+VLOOKUP($B263,'Cumaribo (2)'!$B$3:$I$26,MATCH(LLAVE!C$1,'Cumaribo (2)'!$B$3:$I$3,0),0)</f>
        <v>PANEL SOLAR MONO FACIAL</v>
      </c>
      <c r="D263" t="s">
        <v>111</v>
      </c>
      <c r="E263">
        <f>+VLOOKUP($B263,'Cumaribo (2)'!$B$3:$I$26,MATCH(LLAVE!E$1,'Cumaribo (2)'!$B$3:$I$3,0),0)</f>
        <v>1111447.3140353274</v>
      </c>
      <c r="F263">
        <v>1</v>
      </c>
      <c r="G263" t="str">
        <f>+VLOOKUP($B263,'Cumaribo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" t="str">
        <f t="shared" si="4"/>
        <v>2624020030071PANEL SOLAR MONO FACIAL1111447,31403533</v>
      </c>
    </row>
    <row r="264" spans="1:8" x14ac:dyDescent="0.25">
      <c r="A264">
        <v>263</v>
      </c>
      <c r="B264">
        <f>+VLOOKUP(ROW(),'Cumaribo (2)'!$A$3:$I$26,2,1)</f>
        <v>4020030071</v>
      </c>
      <c r="C264" t="str">
        <f>+VLOOKUP($B264,'Cumaribo (2)'!$B$3:$I$26,MATCH(LLAVE!C$1,'Cumaribo (2)'!$B$3:$I$3,0),0)</f>
        <v>PANEL SOLAR MONO FACIAL</v>
      </c>
      <c r="D264" t="s">
        <v>111</v>
      </c>
      <c r="E264">
        <f>+VLOOKUP($B264,'Cumaribo (2)'!$B$3:$I$26,MATCH(LLAVE!E$1,'Cumaribo (2)'!$B$3:$I$3,0),0)</f>
        <v>1111447.3140353274</v>
      </c>
      <c r="F264">
        <v>1</v>
      </c>
      <c r="G264" t="str">
        <f>+VLOOKUP($B264,'Cumaribo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" t="str">
        <f t="shared" si="4"/>
        <v>2634020030071PANEL SOLAR MONO FACIAL1111447,31403533</v>
      </c>
    </row>
    <row r="265" spans="1:8" x14ac:dyDescent="0.25">
      <c r="A265">
        <v>264</v>
      </c>
      <c r="B265">
        <f>+VLOOKUP(ROW(),'Cumaribo (2)'!$A$3:$I$26,2,1)</f>
        <v>4020030071</v>
      </c>
      <c r="C265" t="str">
        <f>+VLOOKUP($B265,'Cumaribo (2)'!$B$3:$I$26,MATCH(LLAVE!C$1,'Cumaribo (2)'!$B$3:$I$3,0),0)</f>
        <v>PANEL SOLAR MONO FACIAL</v>
      </c>
      <c r="D265" t="s">
        <v>111</v>
      </c>
      <c r="E265">
        <f>+VLOOKUP($B265,'Cumaribo (2)'!$B$3:$I$26,MATCH(LLAVE!E$1,'Cumaribo (2)'!$B$3:$I$3,0),0)</f>
        <v>1111447.3140353274</v>
      </c>
      <c r="F265">
        <v>1</v>
      </c>
      <c r="G265" t="str">
        <f>+VLOOKUP($B265,'Cumaribo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" t="str">
        <f t="shared" si="4"/>
        <v>2644020030071PANEL SOLAR MONO FACIAL1111447,31403533</v>
      </c>
    </row>
    <row r="266" spans="1:8" x14ac:dyDescent="0.25">
      <c r="A266">
        <v>265</v>
      </c>
      <c r="B266">
        <f>+VLOOKUP(ROW(),'Cumaribo (2)'!$A$3:$I$26,2,1)</f>
        <v>4020030071</v>
      </c>
      <c r="C266" t="str">
        <f>+VLOOKUP($B266,'Cumaribo (2)'!$B$3:$I$26,MATCH(LLAVE!C$1,'Cumaribo (2)'!$B$3:$I$3,0),0)</f>
        <v>PANEL SOLAR MONO FACIAL</v>
      </c>
      <c r="D266" t="s">
        <v>111</v>
      </c>
      <c r="E266">
        <f>+VLOOKUP($B266,'Cumaribo (2)'!$B$3:$I$26,MATCH(LLAVE!E$1,'Cumaribo (2)'!$B$3:$I$3,0),0)</f>
        <v>1111447.3140353274</v>
      </c>
      <c r="F266">
        <v>1</v>
      </c>
      <c r="G266" t="str">
        <f>+VLOOKUP($B266,'Cumaribo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" t="str">
        <f t="shared" si="4"/>
        <v>2654020030071PANEL SOLAR MONO FACIAL1111447,31403533</v>
      </c>
    </row>
    <row r="267" spans="1:8" x14ac:dyDescent="0.25">
      <c r="A267">
        <v>266</v>
      </c>
      <c r="B267">
        <f>+VLOOKUP(ROW(),'Cumaribo (2)'!$A$3:$I$26,2,1)</f>
        <v>4020030071</v>
      </c>
      <c r="C267" t="str">
        <f>+VLOOKUP($B267,'Cumaribo (2)'!$B$3:$I$26,MATCH(LLAVE!C$1,'Cumaribo (2)'!$B$3:$I$3,0),0)</f>
        <v>PANEL SOLAR MONO FACIAL</v>
      </c>
      <c r="D267" t="s">
        <v>111</v>
      </c>
      <c r="E267">
        <f>+VLOOKUP($B267,'Cumaribo (2)'!$B$3:$I$26,MATCH(LLAVE!E$1,'Cumaribo (2)'!$B$3:$I$3,0),0)</f>
        <v>1111447.3140353274</v>
      </c>
      <c r="F267">
        <v>1</v>
      </c>
      <c r="G267" t="str">
        <f>+VLOOKUP($B267,'Cumaribo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" t="str">
        <f t="shared" si="4"/>
        <v>2664020030071PANEL SOLAR MONO FACIAL1111447,31403533</v>
      </c>
    </row>
    <row r="268" spans="1:8" x14ac:dyDescent="0.25">
      <c r="A268">
        <v>267</v>
      </c>
      <c r="B268">
        <f>+VLOOKUP(ROW(),'Cumaribo (2)'!$A$3:$I$26,2,1)</f>
        <v>4020030071</v>
      </c>
      <c r="C268" t="str">
        <f>+VLOOKUP($B268,'Cumaribo (2)'!$B$3:$I$26,MATCH(LLAVE!C$1,'Cumaribo (2)'!$B$3:$I$3,0),0)</f>
        <v>PANEL SOLAR MONO FACIAL</v>
      </c>
      <c r="D268" t="s">
        <v>111</v>
      </c>
      <c r="E268">
        <f>+VLOOKUP($B268,'Cumaribo (2)'!$B$3:$I$26,MATCH(LLAVE!E$1,'Cumaribo (2)'!$B$3:$I$3,0),0)</f>
        <v>1111447.3140353274</v>
      </c>
      <c r="F268">
        <v>1</v>
      </c>
      <c r="G268" t="str">
        <f>+VLOOKUP($B268,'Cumaribo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" t="str">
        <f t="shared" si="4"/>
        <v>2674020030071PANEL SOLAR MONO FACIAL1111447,31403533</v>
      </c>
    </row>
    <row r="269" spans="1:8" x14ac:dyDescent="0.25">
      <c r="A269">
        <v>268</v>
      </c>
      <c r="B269">
        <f>+VLOOKUP(ROW(),'Cumaribo (2)'!$A$3:$I$26,2,1)</f>
        <v>4020030071</v>
      </c>
      <c r="C269" t="str">
        <f>+VLOOKUP($B269,'Cumaribo (2)'!$B$3:$I$26,MATCH(LLAVE!C$1,'Cumaribo (2)'!$B$3:$I$3,0),0)</f>
        <v>PANEL SOLAR MONO FACIAL</v>
      </c>
      <c r="D269" t="s">
        <v>111</v>
      </c>
      <c r="E269">
        <f>+VLOOKUP($B269,'Cumaribo (2)'!$B$3:$I$26,MATCH(LLAVE!E$1,'Cumaribo (2)'!$B$3:$I$3,0),0)</f>
        <v>1111447.3140353274</v>
      </c>
      <c r="F269">
        <v>1</v>
      </c>
      <c r="G269" t="str">
        <f>+VLOOKUP($B269,'Cumaribo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" t="str">
        <f t="shared" si="4"/>
        <v>2684020030071PANEL SOLAR MONO FACIAL1111447,31403533</v>
      </c>
    </row>
    <row r="270" spans="1:8" x14ac:dyDescent="0.25">
      <c r="A270">
        <v>269</v>
      </c>
      <c r="B270">
        <f>+VLOOKUP(ROW(),'Cumaribo (2)'!$A$3:$I$26,2,1)</f>
        <v>4020030071</v>
      </c>
      <c r="C270" t="str">
        <f>+VLOOKUP($B270,'Cumaribo (2)'!$B$3:$I$26,MATCH(LLAVE!C$1,'Cumaribo (2)'!$B$3:$I$3,0),0)</f>
        <v>PANEL SOLAR MONO FACIAL</v>
      </c>
      <c r="D270" t="s">
        <v>111</v>
      </c>
      <c r="E270">
        <f>+VLOOKUP($B270,'Cumaribo (2)'!$B$3:$I$26,MATCH(LLAVE!E$1,'Cumaribo (2)'!$B$3:$I$3,0),0)</f>
        <v>1111447.3140353274</v>
      </c>
      <c r="F270">
        <v>1</v>
      </c>
      <c r="G270" t="str">
        <f>+VLOOKUP($B270,'Cumaribo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" t="str">
        <f t="shared" si="4"/>
        <v>2694020030071PANEL SOLAR MONO FACIAL1111447,31403533</v>
      </c>
    </row>
    <row r="271" spans="1:8" x14ac:dyDescent="0.25">
      <c r="A271">
        <v>270</v>
      </c>
      <c r="B271">
        <f>+VLOOKUP(ROW(),'Cumaribo (2)'!$A$3:$I$26,2,1)</f>
        <v>4020030071</v>
      </c>
      <c r="C271" t="str">
        <f>+VLOOKUP($B271,'Cumaribo (2)'!$B$3:$I$26,MATCH(LLAVE!C$1,'Cumaribo (2)'!$B$3:$I$3,0),0)</f>
        <v>PANEL SOLAR MONO FACIAL</v>
      </c>
      <c r="D271" t="s">
        <v>111</v>
      </c>
      <c r="E271">
        <f>+VLOOKUP($B271,'Cumaribo (2)'!$B$3:$I$26,MATCH(LLAVE!E$1,'Cumaribo (2)'!$B$3:$I$3,0),0)</f>
        <v>1111447.3140353274</v>
      </c>
      <c r="F271">
        <v>1</v>
      </c>
      <c r="G271" t="str">
        <f>+VLOOKUP($B271,'Cumaribo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" t="str">
        <f t="shared" si="4"/>
        <v>2704020030071PANEL SOLAR MONO FACIAL1111447,31403533</v>
      </c>
    </row>
    <row r="272" spans="1:8" x14ac:dyDescent="0.25">
      <c r="A272">
        <v>271</v>
      </c>
      <c r="B272">
        <f>+VLOOKUP(ROW(),'Cumaribo (2)'!$A$3:$I$26,2,1)</f>
        <v>4020030071</v>
      </c>
      <c r="C272" t="str">
        <f>+VLOOKUP($B272,'Cumaribo (2)'!$B$3:$I$26,MATCH(LLAVE!C$1,'Cumaribo (2)'!$B$3:$I$3,0),0)</f>
        <v>PANEL SOLAR MONO FACIAL</v>
      </c>
      <c r="D272" t="s">
        <v>111</v>
      </c>
      <c r="E272">
        <f>+VLOOKUP($B272,'Cumaribo (2)'!$B$3:$I$26,MATCH(LLAVE!E$1,'Cumaribo (2)'!$B$3:$I$3,0),0)</f>
        <v>1111447.3140353274</v>
      </c>
      <c r="F272">
        <v>1</v>
      </c>
      <c r="G272" t="str">
        <f>+VLOOKUP($B272,'Cumaribo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" t="str">
        <f t="shared" si="4"/>
        <v>2714020030071PANEL SOLAR MONO FACIAL1111447,31403533</v>
      </c>
    </row>
    <row r="273" spans="1:8" x14ac:dyDescent="0.25">
      <c r="A273">
        <v>272</v>
      </c>
      <c r="B273">
        <f>+VLOOKUP(ROW(),'Cumaribo (2)'!$A$3:$I$26,2,1)</f>
        <v>4020030071</v>
      </c>
      <c r="C273" t="str">
        <f>+VLOOKUP($B273,'Cumaribo (2)'!$B$3:$I$26,MATCH(LLAVE!C$1,'Cumaribo (2)'!$B$3:$I$3,0),0)</f>
        <v>PANEL SOLAR MONO FACIAL</v>
      </c>
      <c r="D273" t="s">
        <v>111</v>
      </c>
      <c r="E273">
        <f>+VLOOKUP($B273,'Cumaribo (2)'!$B$3:$I$26,MATCH(LLAVE!E$1,'Cumaribo (2)'!$B$3:$I$3,0),0)</f>
        <v>1111447.3140353274</v>
      </c>
      <c r="F273">
        <v>1</v>
      </c>
      <c r="G273" t="str">
        <f>+VLOOKUP($B273,'Cumaribo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" t="str">
        <f t="shared" si="4"/>
        <v>2724020030071PANEL SOLAR MONO FACIAL1111447,31403533</v>
      </c>
    </row>
    <row r="274" spans="1:8" x14ac:dyDescent="0.25">
      <c r="A274">
        <v>273</v>
      </c>
      <c r="B274">
        <f>+VLOOKUP(ROW(),'Cumaribo (2)'!$A$3:$I$26,2,1)</f>
        <v>4020030071</v>
      </c>
      <c r="C274" t="str">
        <f>+VLOOKUP($B274,'Cumaribo (2)'!$B$3:$I$26,MATCH(LLAVE!C$1,'Cumaribo (2)'!$B$3:$I$3,0),0)</f>
        <v>PANEL SOLAR MONO FACIAL</v>
      </c>
      <c r="D274" t="s">
        <v>111</v>
      </c>
      <c r="E274">
        <f>+VLOOKUP($B274,'Cumaribo (2)'!$B$3:$I$26,MATCH(LLAVE!E$1,'Cumaribo (2)'!$B$3:$I$3,0),0)</f>
        <v>1111447.3140353274</v>
      </c>
      <c r="F274">
        <v>1</v>
      </c>
      <c r="G274" t="str">
        <f>+VLOOKUP($B274,'Cumaribo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" t="str">
        <f t="shared" si="4"/>
        <v>2734020030071PANEL SOLAR MONO FACIAL1111447,31403533</v>
      </c>
    </row>
    <row r="275" spans="1:8" x14ac:dyDescent="0.25">
      <c r="A275">
        <v>274</v>
      </c>
      <c r="B275">
        <f>+VLOOKUP(ROW(),'Cumaribo (2)'!$A$3:$I$26,2,1)</f>
        <v>4020030071</v>
      </c>
      <c r="C275" t="str">
        <f>+VLOOKUP($B275,'Cumaribo (2)'!$B$3:$I$26,MATCH(LLAVE!C$1,'Cumaribo (2)'!$B$3:$I$3,0),0)</f>
        <v>PANEL SOLAR MONO FACIAL</v>
      </c>
      <c r="D275" t="s">
        <v>111</v>
      </c>
      <c r="E275">
        <f>+VLOOKUP($B275,'Cumaribo (2)'!$B$3:$I$26,MATCH(LLAVE!E$1,'Cumaribo (2)'!$B$3:$I$3,0),0)</f>
        <v>1111447.3140353274</v>
      </c>
      <c r="F275">
        <v>1</v>
      </c>
      <c r="G275" t="str">
        <f>+VLOOKUP($B275,'Cumaribo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" t="str">
        <f t="shared" si="4"/>
        <v>2744020030071PANEL SOLAR MONO FACIAL1111447,31403533</v>
      </c>
    </row>
    <row r="276" spans="1:8" x14ac:dyDescent="0.25">
      <c r="A276">
        <v>275</v>
      </c>
      <c r="B276">
        <f>+VLOOKUP(ROW(),'Cumaribo (2)'!$A$3:$I$26,2,1)</f>
        <v>4020030071</v>
      </c>
      <c r="C276" t="str">
        <f>+VLOOKUP($B276,'Cumaribo (2)'!$B$3:$I$26,MATCH(LLAVE!C$1,'Cumaribo (2)'!$B$3:$I$3,0),0)</f>
        <v>PANEL SOLAR MONO FACIAL</v>
      </c>
      <c r="D276" t="s">
        <v>111</v>
      </c>
      <c r="E276">
        <f>+VLOOKUP($B276,'Cumaribo (2)'!$B$3:$I$26,MATCH(LLAVE!E$1,'Cumaribo (2)'!$B$3:$I$3,0),0)</f>
        <v>1111447.3140353274</v>
      </c>
      <c r="F276">
        <v>1</v>
      </c>
      <c r="G276" t="str">
        <f>+VLOOKUP($B276,'Cumaribo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" t="str">
        <f t="shared" si="4"/>
        <v>2754020030071PANEL SOLAR MONO FACIAL1111447,31403533</v>
      </c>
    </row>
    <row r="277" spans="1:8" x14ac:dyDescent="0.25">
      <c r="A277">
        <v>276</v>
      </c>
      <c r="B277">
        <f>+VLOOKUP(ROW(),'Cumaribo (2)'!$A$3:$I$26,2,1)</f>
        <v>4020030071</v>
      </c>
      <c r="C277" t="str">
        <f>+VLOOKUP($B277,'Cumaribo (2)'!$B$3:$I$26,MATCH(LLAVE!C$1,'Cumaribo (2)'!$B$3:$I$3,0),0)</f>
        <v>PANEL SOLAR MONO FACIAL</v>
      </c>
      <c r="D277" t="s">
        <v>111</v>
      </c>
      <c r="E277">
        <f>+VLOOKUP($B277,'Cumaribo (2)'!$B$3:$I$26,MATCH(LLAVE!E$1,'Cumaribo (2)'!$B$3:$I$3,0),0)</f>
        <v>1111447.3140353274</v>
      </c>
      <c r="F277">
        <v>1</v>
      </c>
      <c r="G277" t="str">
        <f>+VLOOKUP($B277,'Cumaribo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" t="str">
        <f t="shared" si="4"/>
        <v>2764020030071PANEL SOLAR MONO FACIAL1111447,31403533</v>
      </c>
    </row>
    <row r="278" spans="1:8" x14ac:dyDescent="0.25">
      <c r="A278">
        <v>277</v>
      </c>
      <c r="B278">
        <f>+VLOOKUP(ROW(),'Cumaribo (2)'!$A$3:$I$26,2,1)</f>
        <v>4020030071</v>
      </c>
      <c r="C278" t="str">
        <f>+VLOOKUP($B278,'Cumaribo (2)'!$B$3:$I$26,MATCH(LLAVE!C$1,'Cumaribo (2)'!$B$3:$I$3,0),0)</f>
        <v>PANEL SOLAR MONO FACIAL</v>
      </c>
      <c r="D278" t="s">
        <v>111</v>
      </c>
      <c r="E278">
        <f>+VLOOKUP($B278,'Cumaribo (2)'!$B$3:$I$26,MATCH(LLAVE!E$1,'Cumaribo (2)'!$B$3:$I$3,0),0)</f>
        <v>1111447.3140353274</v>
      </c>
      <c r="F278">
        <v>1</v>
      </c>
      <c r="G278" t="str">
        <f>+VLOOKUP($B278,'Cumaribo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" t="str">
        <f t="shared" si="4"/>
        <v>2774020030071PANEL SOLAR MONO FACIAL1111447,31403533</v>
      </c>
    </row>
    <row r="279" spans="1:8" x14ac:dyDescent="0.25">
      <c r="A279">
        <v>278</v>
      </c>
      <c r="B279">
        <f>+VLOOKUP(ROW(),'Cumaribo (2)'!$A$3:$I$26,2,1)</f>
        <v>4020030071</v>
      </c>
      <c r="C279" t="str">
        <f>+VLOOKUP($B279,'Cumaribo (2)'!$B$3:$I$26,MATCH(LLAVE!C$1,'Cumaribo (2)'!$B$3:$I$3,0),0)</f>
        <v>PANEL SOLAR MONO FACIAL</v>
      </c>
      <c r="D279" t="s">
        <v>111</v>
      </c>
      <c r="E279">
        <f>+VLOOKUP($B279,'Cumaribo (2)'!$B$3:$I$26,MATCH(LLAVE!E$1,'Cumaribo (2)'!$B$3:$I$3,0),0)</f>
        <v>1111447.3140353274</v>
      </c>
      <c r="F279">
        <v>1</v>
      </c>
      <c r="G279" t="str">
        <f>+VLOOKUP($B279,'Cumaribo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" t="str">
        <f t="shared" si="4"/>
        <v>2784020030071PANEL SOLAR MONO FACIAL1111447,31403533</v>
      </c>
    </row>
    <row r="280" spans="1:8" x14ac:dyDescent="0.25">
      <c r="A280">
        <v>279</v>
      </c>
      <c r="B280">
        <f>+VLOOKUP(ROW(),'Cumaribo (2)'!$A$3:$I$26,2,1)</f>
        <v>4020030071</v>
      </c>
      <c r="C280" t="str">
        <f>+VLOOKUP($B280,'Cumaribo (2)'!$B$3:$I$26,MATCH(LLAVE!C$1,'Cumaribo (2)'!$B$3:$I$3,0),0)</f>
        <v>PANEL SOLAR MONO FACIAL</v>
      </c>
      <c r="D280" t="s">
        <v>111</v>
      </c>
      <c r="E280">
        <f>+VLOOKUP($B280,'Cumaribo (2)'!$B$3:$I$26,MATCH(LLAVE!E$1,'Cumaribo (2)'!$B$3:$I$3,0),0)</f>
        <v>1111447.3140353274</v>
      </c>
      <c r="F280">
        <v>1</v>
      </c>
      <c r="G280" t="str">
        <f>+VLOOKUP($B280,'Cumaribo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" t="str">
        <f t="shared" si="4"/>
        <v>2794020030071PANEL SOLAR MONO FACIAL1111447,31403533</v>
      </c>
    </row>
    <row r="281" spans="1:8" x14ac:dyDescent="0.25">
      <c r="A281">
        <v>280</v>
      </c>
      <c r="B281">
        <f>+VLOOKUP(ROW(),'Cumaribo (2)'!$A$3:$I$26,2,1)</f>
        <v>4020030071</v>
      </c>
      <c r="C281" t="str">
        <f>+VLOOKUP($B281,'Cumaribo (2)'!$B$3:$I$26,MATCH(LLAVE!C$1,'Cumaribo (2)'!$B$3:$I$3,0),0)</f>
        <v>PANEL SOLAR MONO FACIAL</v>
      </c>
      <c r="D281" t="s">
        <v>111</v>
      </c>
      <c r="E281">
        <f>+VLOOKUP($B281,'Cumaribo (2)'!$B$3:$I$26,MATCH(LLAVE!E$1,'Cumaribo (2)'!$B$3:$I$3,0),0)</f>
        <v>1111447.3140353274</v>
      </c>
      <c r="F281">
        <v>1</v>
      </c>
      <c r="G281" t="str">
        <f>+VLOOKUP($B281,'Cumaribo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" t="str">
        <f t="shared" si="4"/>
        <v>2804020030071PANEL SOLAR MONO FACIAL1111447,31403533</v>
      </c>
    </row>
    <row r="282" spans="1:8" x14ac:dyDescent="0.25">
      <c r="A282">
        <v>281</v>
      </c>
      <c r="B282">
        <f>+VLOOKUP(ROW(),'Cumaribo (2)'!$A$3:$I$26,2,1)</f>
        <v>4020030071</v>
      </c>
      <c r="C282" t="str">
        <f>+VLOOKUP($B282,'Cumaribo (2)'!$B$3:$I$26,MATCH(LLAVE!C$1,'Cumaribo (2)'!$B$3:$I$3,0),0)</f>
        <v>PANEL SOLAR MONO FACIAL</v>
      </c>
      <c r="D282" t="s">
        <v>111</v>
      </c>
      <c r="E282">
        <f>+VLOOKUP($B282,'Cumaribo (2)'!$B$3:$I$26,MATCH(LLAVE!E$1,'Cumaribo (2)'!$B$3:$I$3,0),0)</f>
        <v>1111447.3140353274</v>
      </c>
      <c r="F282">
        <v>1</v>
      </c>
      <c r="G282" t="str">
        <f>+VLOOKUP($B282,'Cumaribo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" t="str">
        <f t="shared" si="4"/>
        <v>2814020030071PANEL SOLAR MONO FACIAL1111447,31403533</v>
      </c>
    </row>
    <row r="283" spans="1:8" x14ac:dyDescent="0.25">
      <c r="A283">
        <v>282</v>
      </c>
      <c r="B283">
        <f>+VLOOKUP(ROW(),'Cumaribo (2)'!$A$3:$I$26,2,1)</f>
        <v>4020030071</v>
      </c>
      <c r="C283" t="str">
        <f>+VLOOKUP($B283,'Cumaribo (2)'!$B$3:$I$26,MATCH(LLAVE!C$1,'Cumaribo (2)'!$B$3:$I$3,0),0)</f>
        <v>PANEL SOLAR MONO FACIAL</v>
      </c>
      <c r="D283" t="s">
        <v>111</v>
      </c>
      <c r="E283">
        <f>+VLOOKUP($B283,'Cumaribo (2)'!$B$3:$I$26,MATCH(LLAVE!E$1,'Cumaribo (2)'!$B$3:$I$3,0),0)</f>
        <v>1111447.3140353274</v>
      </c>
      <c r="F283">
        <v>1</v>
      </c>
      <c r="G283" t="str">
        <f>+VLOOKUP($B283,'Cumaribo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" t="str">
        <f t="shared" si="4"/>
        <v>2824020030071PANEL SOLAR MONO FACIAL1111447,31403533</v>
      </c>
    </row>
    <row r="284" spans="1:8" x14ac:dyDescent="0.25">
      <c r="A284">
        <v>283</v>
      </c>
      <c r="B284">
        <f>+VLOOKUP(ROW(),'Cumaribo (2)'!$A$3:$I$26,2,1)</f>
        <v>4020030071</v>
      </c>
      <c r="C284" t="str">
        <f>+VLOOKUP($B284,'Cumaribo (2)'!$B$3:$I$26,MATCH(LLAVE!C$1,'Cumaribo (2)'!$B$3:$I$3,0),0)</f>
        <v>PANEL SOLAR MONO FACIAL</v>
      </c>
      <c r="D284" t="s">
        <v>111</v>
      </c>
      <c r="E284">
        <f>+VLOOKUP($B284,'Cumaribo (2)'!$B$3:$I$26,MATCH(LLAVE!E$1,'Cumaribo (2)'!$B$3:$I$3,0),0)</f>
        <v>1111447.3140353274</v>
      </c>
      <c r="F284">
        <v>1</v>
      </c>
      <c r="G284" t="str">
        <f>+VLOOKUP($B284,'Cumaribo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" t="str">
        <f t="shared" si="4"/>
        <v>2834020030071PANEL SOLAR MONO FACIAL1111447,31403533</v>
      </c>
    </row>
    <row r="285" spans="1:8" x14ac:dyDescent="0.25">
      <c r="A285">
        <v>284</v>
      </c>
      <c r="B285">
        <f>+VLOOKUP(ROW(),'Cumaribo (2)'!$A$3:$I$26,2,1)</f>
        <v>4020030071</v>
      </c>
      <c r="C285" t="str">
        <f>+VLOOKUP($B285,'Cumaribo (2)'!$B$3:$I$26,MATCH(LLAVE!C$1,'Cumaribo (2)'!$B$3:$I$3,0),0)</f>
        <v>PANEL SOLAR MONO FACIAL</v>
      </c>
      <c r="D285" t="s">
        <v>111</v>
      </c>
      <c r="E285">
        <f>+VLOOKUP($B285,'Cumaribo (2)'!$B$3:$I$26,MATCH(LLAVE!E$1,'Cumaribo (2)'!$B$3:$I$3,0),0)</f>
        <v>1111447.3140353274</v>
      </c>
      <c r="F285">
        <v>1</v>
      </c>
      <c r="G285" t="str">
        <f>+VLOOKUP($B285,'Cumaribo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" t="str">
        <f t="shared" si="4"/>
        <v>2844020030071PANEL SOLAR MONO FACIAL1111447,31403533</v>
      </c>
    </row>
    <row r="286" spans="1:8" x14ac:dyDescent="0.25">
      <c r="A286">
        <v>285</v>
      </c>
      <c r="B286">
        <f>+VLOOKUP(ROW(),'Cumaribo (2)'!$A$3:$I$26,2,1)</f>
        <v>4020030071</v>
      </c>
      <c r="C286" t="str">
        <f>+VLOOKUP($B286,'Cumaribo (2)'!$B$3:$I$26,MATCH(LLAVE!C$1,'Cumaribo (2)'!$B$3:$I$3,0),0)</f>
        <v>PANEL SOLAR MONO FACIAL</v>
      </c>
      <c r="D286" t="s">
        <v>111</v>
      </c>
      <c r="E286">
        <f>+VLOOKUP($B286,'Cumaribo (2)'!$B$3:$I$26,MATCH(LLAVE!E$1,'Cumaribo (2)'!$B$3:$I$3,0),0)</f>
        <v>1111447.3140353274</v>
      </c>
      <c r="F286">
        <v>1</v>
      </c>
      <c r="G286" t="str">
        <f>+VLOOKUP($B286,'Cumaribo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" t="str">
        <f t="shared" si="4"/>
        <v>2854020030071PANEL SOLAR MONO FACIAL1111447,31403533</v>
      </c>
    </row>
    <row r="287" spans="1:8" x14ac:dyDescent="0.25">
      <c r="A287">
        <v>286</v>
      </c>
      <c r="B287">
        <f>+VLOOKUP(ROW(),'Cumaribo (2)'!$A$3:$I$26,2,1)</f>
        <v>4020030071</v>
      </c>
      <c r="C287" t="str">
        <f>+VLOOKUP($B287,'Cumaribo (2)'!$B$3:$I$26,MATCH(LLAVE!C$1,'Cumaribo (2)'!$B$3:$I$3,0),0)</f>
        <v>PANEL SOLAR MONO FACIAL</v>
      </c>
      <c r="D287" t="s">
        <v>111</v>
      </c>
      <c r="E287">
        <f>+VLOOKUP($B287,'Cumaribo (2)'!$B$3:$I$26,MATCH(LLAVE!E$1,'Cumaribo (2)'!$B$3:$I$3,0),0)</f>
        <v>1111447.3140353274</v>
      </c>
      <c r="F287">
        <v>1</v>
      </c>
      <c r="G287" t="str">
        <f>+VLOOKUP($B287,'Cumaribo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" t="str">
        <f t="shared" si="4"/>
        <v>2864020030071PANEL SOLAR MONO FACIAL1111447,31403533</v>
      </c>
    </row>
    <row r="288" spans="1:8" x14ac:dyDescent="0.25">
      <c r="A288">
        <v>287</v>
      </c>
      <c r="B288">
        <f>+VLOOKUP(ROW(),'Cumaribo (2)'!$A$3:$I$26,2,1)</f>
        <v>4020030071</v>
      </c>
      <c r="C288" t="str">
        <f>+VLOOKUP($B288,'Cumaribo (2)'!$B$3:$I$26,MATCH(LLAVE!C$1,'Cumaribo (2)'!$B$3:$I$3,0),0)</f>
        <v>PANEL SOLAR MONO FACIAL</v>
      </c>
      <c r="D288" t="s">
        <v>111</v>
      </c>
      <c r="E288">
        <f>+VLOOKUP($B288,'Cumaribo (2)'!$B$3:$I$26,MATCH(LLAVE!E$1,'Cumaribo (2)'!$B$3:$I$3,0),0)</f>
        <v>1111447.3140353274</v>
      </c>
      <c r="F288">
        <v>1</v>
      </c>
      <c r="G288" t="str">
        <f>+VLOOKUP($B288,'Cumaribo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" t="str">
        <f t="shared" si="4"/>
        <v>2874020030071PANEL SOLAR MONO FACIAL1111447,31403533</v>
      </c>
    </row>
    <row r="289" spans="1:8" x14ac:dyDescent="0.25">
      <c r="A289">
        <v>288</v>
      </c>
      <c r="B289">
        <f>+VLOOKUP(ROW(),'Cumaribo (2)'!$A$3:$I$26,2,1)</f>
        <v>4020030071</v>
      </c>
      <c r="C289" t="str">
        <f>+VLOOKUP($B289,'Cumaribo (2)'!$B$3:$I$26,MATCH(LLAVE!C$1,'Cumaribo (2)'!$B$3:$I$3,0),0)</f>
        <v>PANEL SOLAR MONO FACIAL</v>
      </c>
      <c r="D289" t="s">
        <v>111</v>
      </c>
      <c r="E289">
        <f>+VLOOKUP($B289,'Cumaribo (2)'!$B$3:$I$26,MATCH(LLAVE!E$1,'Cumaribo (2)'!$B$3:$I$3,0),0)</f>
        <v>1111447.3140353274</v>
      </c>
      <c r="F289">
        <v>1</v>
      </c>
      <c r="G289" t="str">
        <f>+VLOOKUP($B289,'Cumaribo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" t="str">
        <f t="shared" si="4"/>
        <v>2884020030071PANEL SOLAR MONO FACIAL1111447,31403533</v>
      </c>
    </row>
    <row r="290" spans="1:8" x14ac:dyDescent="0.25">
      <c r="A290">
        <v>289</v>
      </c>
      <c r="B290">
        <f>+VLOOKUP(ROW(),'Cumaribo (2)'!$A$3:$I$26,2,1)</f>
        <v>4020030071</v>
      </c>
      <c r="C290" t="str">
        <f>+VLOOKUP($B290,'Cumaribo (2)'!$B$3:$I$26,MATCH(LLAVE!C$1,'Cumaribo (2)'!$B$3:$I$3,0),0)</f>
        <v>PANEL SOLAR MONO FACIAL</v>
      </c>
      <c r="D290" t="s">
        <v>111</v>
      </c>
      <c r="E290">
        <f>+VLOOKUP($B290,'Cumaribo (2)'!$B$3:$I$26,MATCH(LLAVE!E$1,'Cumaribo (2)'!$B$3:$I$3,0),0)</f>
        <v>1111447.3140353274</v>
      </c>
      <c r="F290">
        <v>1</v>
      </c>
      <c r="G290" t="str">
        <f>+VLOOKUP($B290,'Cumaribo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" t="str">
        <f t="shared" si="4"/>
        <v>2894020030071PANEL SOLAR MONO FACIAL1111447,31403533</v>
      </c>
    </row>
    <row r="291" spans="1:8" x14ac:dyDescent="0.25">
      <c r="A291">
        <v>290</v>
      </c>
      <c r="B291">
        <f>+VLOOKUP(ROW(),'Cumaribo (2)'!$A$3:$I$26,2,1)</f>
        <v>4020030071</v>
      </c>
      <c r="C291" t="str">
        <f>+VLOOKUP($B291,'Cumaribo (2)'!$B$3:$I$26,MATCH(LLAVE!C$1,'Cumaribo (2)'!$B$3:$I$3,0),0)</f>
        <v>PANEL SOLAR MONO FACIAL</v>
      </c>
      <c r="D291" t="s">
        <v>111</v>
      </c>
      <c r="E291">
        <f>+VLOOKUP($B291,'Cumaribo (2)'!$B$3:$I$26,MATCH(LLAVE!E$1,'Cumaribo (2)'!$B$3:$I$3,0),0)</f>
        <v>1111447.3140353274</v>
      </c>
      <c r="F291">
        <v>1</v>
      </c>
      <c r="G291" t="str">
        <f>+VLOOKUP($B291,'Cumaribo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" t="str">
        <f t="shared" si="4"/>
        <v>2904020030071PANEL SOLAR MONO FACIAL1111447,31403533</v>
      </c>
    </row>
    <row r="292" spans="1:8" x14ac:dyDescent="0.25">
      <c r="A292">
        <v>291</v>
      </c>
      <c r="B292">
        <f>+VLOOKUP(ROW(),'Cumaribo (2)'!$A$3:$I$26,2,1)</f>
        <v>4020030071</v>
      </c>
      <c r="C292" t="str">
        <f>+VLOOKUP($B292,'Cumaribo (2)'!$B$3:$I$26,MATCH(LLAVE!C$1,'Cumaribo (2)'!$B$3:$I$3,0),0)</f>
        <v>PANEL SOLAR MONO FACIAL</v>
      </c>
      <c r="D292" t="s">
        <v>111</v>
      </c>
      <c r="E292">
        <f>+VLOOKUP($B292,'Cumaribo (2)'!$B$3:$I$26,MATCH(LLAVE!E$1,'Cumaribo (2)'!$B$3:$I$3,0),0)</f>
        <v>1111447.3140353274</v>
      </c>
      <c r="F292">
        <v>1</v>
      </c>
      <c r="G292" t="str">
        <f>+VLOOKUP($B292,'Cumaribo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" t="str">
        <f t="shared" si="4"/>
        <v>2914020030071PANEL SOLAR MONO FACIAL1111447,31403533</v>
      </c>
    </row>
    <row r="293" spans="1:8" x14ac:dyDescent="0.25">
      <c r="A293">
        <v>292</v>
      </c>
      <c r="B293">
        <f>+VLOOKUP(ROW(),'Cumaribo (2)'!$A$3:$I$26,2,1)</f>
        <v>4020030071</v>
      </c>
      <c r="C293" t="str">
        <f>+VLOOKUP($B293,'Cumaribo (2)'!$B$3:$I$26,MATCH(LLAVE!C$1,'Cumaribo (2)'!$B$3:$I$3,0),0)</f>
        <v>PANEL SOLAR MONO FACIAL</v>
      </c>
      <c r="D293" t="s">
        <v>111</v>
      </c>
      <c r="E293">
        <f>+VLOOKUP($B293,'Cumaribo (2)'!$B$3:$I$26,MATCH(LLAVE!E$1,'Cumaribo (2)'!$B$3:$I$3,0),0)</f>
        <v>1111447.3140353274</v>
      </c>
      <c r="F293">
        <v>1</v>
      </c>
      <c r="G293" t="str">
        <f>+VLOOKUP($B293,'Cumaribo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" t="str">
        <f t="shared" si="4"/>
        <v>2924020030071PANEL SOLAR MONO FACIAL1111447,31403533</v>
      </c>
    </row>
    <row r="294" spans="1:8" x14ac:dyDescent="0.25">
      <c r="A294">
        <v>293</v>
      </c>
      <c r="B294">
        <f>+VLOOKUP(ROW(),'Cumaribo (2)'!$A$3:$I$26,2,1)</f>
        <v>4020030071</v>
      </c>
      <c r="C294" t="str">
        <f>+VLOOKUP($B294,'Cumaribo (2)'!$B$3:$I$26,MATCH(LLAVE!C$1,'Cumaribo (2)'!$B$3:$I$3,0),0)</f>
        <v>PANEL SOLAR MONO FACIAL</v>
      </c>
      <c r="D294" t="s">
        <v>111</v>
      </c>
      <c r="E294">
        <f>+VLOOKUP($B294,'Cumaribo (2)'!$B$3:$I$26,MATCH(LLAVE!E$1,'Cumaribo (2)'!$B$3:$I$3,0),0)</f>
        <v>1111447.3140353274</v>
      </c>
      <c r="F294">
        <v>1</v>
      </c>
      <c r="G294" t="str">
        <f>+VLOOKUP($B294,'Cumaribo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" t="str">
        <f t="shared" si="4"/>
        <v>2934020030071PANEL SOLAR MONO FACIAL1111447,31403533</v>
      </c>
    </row>
    <row r="295" spans="1:8" x14ac:dyDescent="0.25">
      <c r="A295">
        <v>294</v>
      </c>
      <c r="B295">
        <f>+VLOOKUP(ROW(),'Cumaribo (2)'!$A$3:$I$26,2,1)</f>
        <v>4020030071</v>
      </c>
      <c r="C295" t="str">
        <f>+VLOOKUP($B295,'Cumaribo (2)'!$B$3:$I$26,MATCH(LLAVE!C$1,'Cumaribo (2)'!$B$3:$I$3,0),0)</f>
        <v>PANEL SOLAR MONO FACIAL</v>
      </c>
      <c r="D295" t="s">
        <v>111</v>
      </c>
      <c r="E295">
        <f>+VLOOKUP($B295,'Cumaribo (2)'!$B$3:$I$26,MATCH(LLAVE!E$1,'Cumaribo (2)'!$B$3:$I$3,0),0)</f>
        <v>1111447.3140353274</v>
      </c>
      <c r="F295">
        <v>1</v>
      </c>
      <c r="G295" t="str">
        <f>+VLOOKUP($B295,'Cumaribo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" t="str">
        <f t="shared" si="4"/>
        <v>2944020030071PANEL SOLAR MONO FACIAL1111447,31403533</v>
      </c>
    </row>
    <row r="296" spans="1:8" x14ac:dyDescent="0.25">
      <c r="A296">
        <v>295</v>
      </c>
      <c r="B296">
        <f>+VLOOKUP(ROW(),'Cumaribo (2)'!$A$3:$I$26,2,1)</f>
        <v>4020030071</v>
      </c>
      <c r="C296" t="str">
        <f>+VLOOKUP($B296,'Cumaribo (2)'!$B$3:$I$26,MATCH(LLAVE!C$1,'Cumaribo (2)'!$B$3:$I$3,0),0)</f>
        <v>PANEL SOLAR MONO FACIAL</v>
      </c>
      <c r="D296" t="s">
        <v>111</v>
      </c>
      <c r="E296">
        <f>+VLOOKUP($B296,'Cumaribo (2)'!$B$3:$I$26,MATCH(LLAVE!E$1,'Cumaribo (2)'!$B$3:$I$3,0),0)</f>
        <v>1111447.3140353274</v>
      </c>
      <c r="F296">
        <v>1</v>
      </c>
      <c r="G296" t="str">
        <f>+VLOOKUP($B296,'Cumaribo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" t="str">
        <f t="shared" si="4"/>
        <v>2954020030071PANEL SOLAR MONO FACIAL1111447,31403533</v>
      </c>
    </row>
    <row r="297" spans="1:8" x14ac:dyDescent="0.25">
      <c r="A297">
        <v>296</v>
      </c>
      <c r="B297">
        <f>+VLOOKUP(ROW(),'Cumaribo (2)'!$A$3:$I$26,2,1)</f>
        <v>4020030071</v>
      </c>
      <c r="C297" t="str">
        <f>+VLOOKUP($B297,'Cumaribo (2)'!$B$3:$I$26,MATCH(LLAVE!C$1,'Cumaribo (2)'!$B$3:$I$3,0),0)</f>
        <v>PANEL SOLAR MONO FACIAL</v>
      </c>
      <c r="D297" t="s">
        <v>111</v>
      </c>
      <c r="E297">
        <f>+VLOOKUP($B297,'Cumaribo (2)'!$B$3:$I$26,MATCH(LLAVE!E$1,'Cumaribo (2)'!$B$3:$I$3,0),0)</f>
        <v>1111447.3140353274</v>
      </c>
      <c r="F297">
        <v>1</v>
      </c>
      <c r="G297" t="str">
        <f>+VLOOKUP($B297,'Cumaribo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" t="str">
        <f t="shared" si="4"/>
        <v>2964020030071PANEL SOLAR MONO FACIAL1111447,31403533</v>
      </c>
    </row>
    <row r="298" spans="1:8" x14ac:dyDescent="0.25">
      <c r="A298">
        <v>297</v>
      </c>
      <c r="B298">
        <f>+VLOOKUP(ROW(),'Cumaribo (2)'!$A$3:$I$26,2,1)</f>
        <v>4020030071</v>
      </c>
      <c r="C298" t="str">
        <f>+VLOOKUP($B298,'Cumaribo (2)'!$B$3:$I$26,MATCH(LLAVE!C$1,'Cumaribo (2)'!$B$3:$I$3,0),0)</f>
        <v>PANEL SOLAR MONO FACIAL</v>
      </c>
      <c r="D298" t="s">
        <v>111</v>
      </c>
      <c r="E298">
        <f>+VLOOKUP($B298,'Cumaribo (2)'!$B$3:$I$26,MATCH(LLAVE!E$1,'Cumaribo (2)'!$B$3:$I$3,0),0)</f>
        <v>1111447.3140353274</v>
      </c>
      <c r="F298">
        <v>1</v>
      </c>
      <c r="G298" t="str">
        <f>+VLOOKUP($B298,'Cumaribo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" t="str">
        <f t="shared" si="4"/>
        <v>2974020030071PANEL SOLAR MONO FACIAL1111447,31403533</v>
      </c>
    </row>
    <row r="299" spans="1:8" x14ac:dyDescent="0.25">
      <c r="A299">
        <v>298</v>
      </c>
      <c r="B299">
        <f>+VLOOKUP(ROW(),'Cumaribo (2)'!$A$3:$I$26,2,1)</f>
        <v>4020030071</v>
      </c>
      <c r="C299" t="str">
        <f>+VLOOKUP($B299,'Cumaribo (2)'!$B$3:$I$26,MATCH(LLAVE!C$1,'Cumaribo (2)'!$B$3:$I$3,0),0)</f>
        <v>PANEL SOLAR MONO FACIAL</v>
      </c>
      <c r="D299" t="s">
        <v>111</v>
      </c>
      <c r="E299">
        <f>+VLOOKUP($B299,'Cumaribo (2)'!$B$3:$I$26,MATCH(LLAVE!E$1,'Cumaribo (2)'!$B$3:$I$3,0),0)</f>
        <v>1111447.3140353274</v>
      </c>
      <c r="F299">
        <v>1</v>
      </c>
      <c r="G299" t="str">
        <f>+VLOOKUP($B299,'Cumaribo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" t="str">
        <f t="shared" si="4"/>
        <v>2984020030071PANEL SOLAR MONO FACIAL1111447,31403533</v>
      </c>
    </row>
    <row r="300" spans="1:8" x14ac:dyDescent="0.25">
      <c r="A300">
        <v>299</v>
      </c>
      <c r="B300">
        <f>+VLOOKUP(ROW(),'Cumaribo (2)'!$A$3:$I$26,2,1)</f>
        <v>4020030071</v>
      </c>
      <c r="C300" t="str">
        <f>+VLOOKUP($B300,'Cumaribo (2)'!$B$3:$I$26,MATCH(LLAVE!C$1,'Cumaribo (2)'!$B$3:$I$3,0),0)</f>
        <v>PANEL SOLAR MONO FACIAL</v>
      </c>
      <c r="D300" t="s">
        <v>111</v>
      </c>
      <c r="E300">
        <f>+VLOOKUP($B300,'Cumaribo (2)'!$B$3:$I$26,MATCH(LLAVE!E$1,'Cumaribo (2)'!$B$3:$I$3,0),0)</f>
        <v>1111447.3140353274</v>
      </c>
      <c r="F300">
        <v>1</v>
      </c>
      <c r="G300" t="str">
        <f>+VLOOKUP($B300,'Cumaribo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" t="str">
        <f t="shared" si="4"/>
        <v>2994020030071PANEL SOLAR MONO FACIAL1111447,31403533</v>
      </c>
    </row>
    <row r="301" spans="1:8" x14ac:dyDescent="0.25">
      <c r="A301">
        <v>300</v>
      </c>
      <c r="B301">
        <f>+VLOOKUP(ROW(),'Cumaribo (2)'!$A$3:$I$26,2,1)</f>
        <v>4020030071</v>
      </c>
      <c r="C301" t="str">
        <f>+VLOOKUP($B301,'Cumaribo (2)'!$B$3:$I$26,MATCH(LLAVE!C$1,'Cumaribo (2)'!$B$3:$I$3,0),0)</f>
        <v>PANEL SOLAR MONO FACIAL</v>
      </c>
      <c r="D301" t="s">
        <v>111</v>
      </c>
      <c r="E301">
        <f>+VLOOKUP($B301,'Cumaribo (2)'!$B$3:$I$26,MATCH(LLAVE!E$1,'Cumaribo (2)'!$B$3:$I$3,0),0)</f>
        <v>1111447.3140353274</v>
      </c>
      <c r="F301">
        <v>1</v>
      </c>
      <c r="G301" t="str">
        <f>+VLOOKUP($B301,'Cumaribo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" t="str">
        <f t="shared" si="4"/>
        <v>3004020030071PANEL SOLAR MONO FACIAL1111447,31403533</v>
      </c>
    </row>
    <row r="302" spans="1:8" x14ac:dyDescent="0.25">
      <c r="A302">
        <v>301</v>
      </c>
      <c r="B302">
        <f>+VLOOKUP(ROW(),'Cumaribo (2)'!$A$3:$I$26,2,1)</f>
        <v>4020030071</v>
      </c>
      <c r="C302" t="str">
        <f>+VLOOKUP($B302,'Cumaribo (2)'!$B$3:$I$26,MATCH(LLAVE!C$1,'Cumaribo (2)'!$B$3:$I$3,0),0)</f>
        <v>PANEL SOLAR MONO FACIAL</v>
      </c>
      <c r="D302" t="s">
        <v>111</v>
      </c>
      <c r="E302">
        <f>+VLOOKUP($B302,'Cumaribo (2)'!$B$3:$I$26,MATCH(LLAVE!E$1,'Cumaribo (2)'!$B$3:$I$3,0),0)</f>
        <v>1111447.3140353274</v>
      </c>
      <c r="F302">
        <v>1</v>
      </c>
      <c r="G302" t="str">
        <f>+VLOOKUP($B302,'Cumaribo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" t="str">
        <f t="shared" si="4"/>
        <v>3014020030071PANEL SOLAR MONO FACIAL1111447,31403533</v>
      </c>
    </row>
    <row r="303" spans="1:8" x14ac:dyDescent="0.25">
      <c r="A303">
        <v>302</v>
      </c>
      <c r="B303">
        <f>+VLOOKUP(ROW(),'Cumaribo (2)'!$A$3:$I$26,2,1)</f>
        <v>4020030071</v>
      </c>
      <c r="C303" t="str">
        <f>+VLOOKUP($B303,'Cumaribo (2)'!$B$3:$I$26,MATCH(LLAVE!C$1,'Cumaribo (2)'!$B$3:$I$3,0),0)</f>
        <v>PANEL SOLAR MONO FACIAL</v>
      </c>
      <c r="D303" t="s">
        <v>111</v>
      </c>
      <c r="E303">
        <f>+VLOOKUP($B303,'Cumaribo (2)'!$B$3:$I$26,MATCH(LLAVE!E$1,'Cumaribo (2)'!$B$3:$I$3,0),0)</f>
        <v>1111447.3140353274</v>
      </c>
      <c r="F303">
        <v>1</v>
      </c>
      <c r="G303" t="str">
        <f>+VLOOKUP($B303,'Cumaribo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" t="str">
        <f t="shared" si="4"/>
        <v>3024020030071PANEL SOLAR MONO FACIAL1111447,31403533</v>
      </c>
    </row>
    <row r="304" spans="1:8" x14ac:dyDescent="0.25">
      <c r="A304">
        <v>303</v>
      </c>
      <c r="B304">
        <f>+VLOOKUP(ROW(),'Cumaribo (2)'!$A$3:$I$26,2,1)</f>
        <v>4020030071</v>
      </c>
      <c r="C304" t="str">
        <f>+VLOOKUP($B304,'Cumaribo (2)'!$B$3:$I$26,MATCH(LLAVE!C$1,'Cumaribo (2)'!$B$3:$I$3,0),0)</f>
        <v>PANEL SOLAR MONO FACIAL</v>
      </c>
      <c r="D304" t="s">
        <v>111</v>
      </c>
      <c r="E304">
        <f>+VLOOKUP($B304,'Cumaribo (2)'!$B$3:$I$26,MATCH(LLAVE!E$1,'Cumaribo (2)'!$B$3:$I$3,0),0)</f>
        <v>1111447.3140353274</v>
      </c>
      <c r="F304">
        <v>1</v>
      </c>
      <c r="G304" t="str">
        <f>+VLOOKUP($B304,'Cumaribo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" t="str">
        <f t="shared" si="4"/>
        <v>3034020030071PANEL SOLAR MONO FACIAL1111447,31403533</v>
      </c>
    </row>
    <row r="305" spans="1:8" x14ac:dyDescent="0.25">
      <c r="A305">
        <v>304</v>
      </c>
      <c r="B305">
        <f>+VLOOKUP(ROW(),'Cumaribo (2)'!$A$3:$I$26,2,1)</f>
        <v>4020030071</v>
      </c>
      <c r="C305" t="str">
        <f>+VLOOKUP($B305,'Cumaribo (2)'!$B$3:$I$26,MATCH(LLAVE!C$1,'Cumaribo (2)'!$B$3:$I$3,0),0)</f>
        <v>PANEL SOLAR MONO FACIAL</v>
      </c>
      <c r="D305" t="s">
        <v>111</v>
      </c>
      <c r="E305">
        <f>+VLOOKUP($B305,'Cumaribo (2)'!$B$3:$I$26,MATCH(LLAVE!E$1,'Cumaribo (2)'!$B$3:$I$3,0),0)</f>
        <v>1111447.3140353274</v>
      </c>
      <c r="F305">
        <v>1</v>
      </c>
      <c r="G305" t="str">
        <f>+VLOOKUP($B305,'Cumaribo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" t="str">
        <f t="shared" si="4"/>
        <v>3044020030071PANEL SOLAR MONO FACIAL1111447,31403533</v>
      </c>
    </row>
    <row r="306" spans="1:8" x14ac:dyDescent="0.25">
      <c r="A306">
        <v>305</v>
      </c>
      <c r="B306">
        <f>+VLOOKUP(ROW(),'Cumaribo (2)'!$A$3:$I$26,2,1)</f>
        <v>4020030071</v>
      </c>
      <c r="C306" t="str">
        <f>+VLOOKUP($B306,'Cumaribo (2)'!$B$3:$I$26,MATCH(LLAVE!C$1,'Cumaribo (2)'!$B$3:$I$3,0),0)</f>
        <v>PANEL SOLAR MONO FACIAL</v>
      </c>
      <c r="D306" t="s">
        <v>111</v>
      </c>
      <c r="E306">
        <f>+VLOOKUP($B306,'Cumaribo (2)'!$B$3:$I$26,MATCH(LLAVE!E$1,'Cumaribo (2)'!$B$3:$I$3,0),0)</f>
        <v>1111447.3140353274</v>
      </c>
      <c r="F306">
        <v>1</v>
      </c>
      <c r="G306" t="str">
        <f>+VLOOKUP($B306,'Cumaribo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" t="str">
        <f t="shared" si="4"/>
        <v>3054020030071PANEL SOLAR MONO FACIAL1111447,31403533</v>
      </c>
    </row>
    <row r="307" spans="1:8" x14ac:dyDescent="0.25">
      <c r="A307">
        <v>306</v>
      </c>
      <c r="B307">
        <f>+VLOOKUP(ROW(),'Cumaribo (2)'!$A$3:$I$26,2,1)</f>
        <v>4020030071</v>
      </c>
      <c r="C307" t="str">
        <f>+VLOOKUP($B307,'Cumaribo (2)'!$B$3:$I$26,MATCH(LLAVE!C$1,'Cumaribo (2)'!$B$3:$I$3,0),0)</f>
        <v>PANEL SOLAR MONO FACIAL</v>
      </c>
      <c r="D307" t="s">
        <v>111</v>
      </c>
      <c r="E307">
        <f>+VLOOKUP($B307,'Cumaribo (2)'!$B$3:$I$26,MATCH(LLAVE!E$1,'Cumaribo (2)'!$B$3:$I$3,0),0)</f>
        <v>1111447.3140353274</v>
      </c>
      <c r="F307">
        <v>1</v>
      </c>
      <c r="G307" t="str">
        <f>+VLOOKUP($B307,'Cumaribo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" t="str">
        <f t="shared" si="4"/>
        <v>3064020030071PANEL SOLAR MONO FACIAL1111447,31403533</v>
      </c>
    </row>
    <row r="308" spans="1:8" x14ac:dyDescent="0.25">
      <c r="A308">
        <v>307</v>
      </c>
      <c r="B308">
        <f>+VLOOKUP(ROW(),'Cumaribo (2)'!$A$3:$I$26,2,1)</f>
        <v>4020030071</v>
      </c>
      <c r="C308" t="str">
        <f>+VLOOKUP($B308,'Cumaribo (2)'!$B$3:$I$26,MATCH(LLAVE!C$1,'Cumaribo (2)'!$B$3:$I$3,0),0)</f>
        <v>PANEL SOLAR MONO FACIAL</v>
      </c>
      <c r="D308" t="s">
        <v>111</v>
      </c>
      <c r="E308">
        <f>+VLOOKUP($B308,'Cumaribo (2)'!$B$3:$I$26,MATCH(LLAVE!E$1,'Cumaribo (2)'!$B$3:$I$3,0),0)</f>
        <v>1111447.3140353274</v>
      </c>
      <c r="F308">
        <v>1</v>
      </c>
      <c r="G308" t="str">
        <f>+VLOOKUP($B308,'Cumaribo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" t="str">
        <f t="shared" si="4"/>
        <v>3074020030071PANEL SOLAR MONO FACIAL1111447,31403533</v>
      </c>
    </row>
    <row r="309" spans="1:8" x14ac:dyDescent="0.25">
      <c r="A309">
        <v>308</v>
      </c>
      <c r="B309">
        <f>+VLOOKUP(ROW(),'Cumaribo (2)'!$A$3:$I$26,2,1)</f>
        <v>4020030071</v>
      </c>
      <c r="C309" t="str">
        <f>+VLOOKUP($B309,'Cumaribo (2)'!$B$3:$I$26,MATCH(LLAVE!C$1,'Cumaribo (2)'!$B$3:$I$3,0),0)</f>
        <v>PANEL SOLAR MONO FACIAL</v>
      </c>
      <c r="D309" t="s">
        <v>111</v>
      </c>
      <c r="E309">
        <f>+VLOOKUP($B309,'Cumaribo (2)'!$B$3:$I$26,MATCH(LLAVE!E$1,'Cumaribo (2)'!$B$3:$I$3,0),0)</f>
        <v>1111447.3140353274</v>
      </c>
      <c r="F309">
        <v>1</v>
      </c>
      <c r="G309" t="str">
        <f>+VLOOKUP($B309,'Cumaribo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" t="str">
        <f t="shared" si="4"/>
        <v>3084020030071PANEL SOLAR MONO FACIAL1111447,31403533</v>
      </c>
    </row>
    <row r="310" spans="1:8" x14ac:dyDescent="0.25">
      <c r="A310">
        <v>309</v>
      </c>
      <c r="B310">
        <f>+VLOOKUP(ROW(),'Cumaribo (2)'!$A$3:$I$26,2,1)</f>
        <v>4020030071</v>
      </c>
      <c r="C310" t="str">
        <f>+VLOOKUP($B310,'Cumaribo (2)'!$B$3:$I$26,MATCH(LLAVE!C$1,'Cumaribo (2)'!$B$3:$I$3,0),0)</f>
        <v>PANEL SOLAR MONO FACIAL</v>
      </c>
      <c r="D310" t="s">
        <v>111</v>
      </c>
      <c r="E310">
        <f>+VLOOKUP($B310,'Cumaribo (2)'!$B$3:$I$26,MATCH(LLAVE!E$1,'Cumaribo (2)'!$B$3:$I$3,0),0)</f>
        <v>1111447.3140353274</v>
      </c>
      <c r="F310">
        <v>1</v>
      </c>
      <c r="G310" t="str">
        <f>+VLOOKUP($B310,'Cumaribo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" t="str">
        <f t="shared" si="4"/>
        <v>3094020030071PANEL SOLAR MONO FACIAL1111447,31403533</v>
      </c>
    </row>
    <row r="311" spans="1:8" x14ac:dyDescent="0.25">
      <c r="A311">
        <v>310</v>
      </c>
      <c r="B311">
        <f>+VLOOKUP(ROW(),'Cumaribo (2)'!$A$3:$I$26,2,1)</f>
        <v>4020030071</v>
      </c>
      <c r="C311" t="str">
        <f>+VLOOKUP($B311,'Cumaribo (2)'!$B$3:$I$26,MATCH(LLAVE!C$1,'Cumaribo (2)'!$B$3:$I$3,0),0)</f>
        <v>PANEL SOLAR MONO FACIAL</v>
      </c>
      <c r="D311" t="s">
        <v>111</v>
      </c>
      <c r="E311">
        <f>+VLOOKUP($B311,'Cumaribo (2)'!$B$3:$I$26,MATCH(LLAVE!E$1,'Cumaribo (2)'!$B$3:$I$3,0),0)</f>
        <v>1111447.3140353274</v>
      </c>
      <c r="F311">
        <v>1</v>
      </c>
      <c r="G311" t="str">
        <f>+VLOOKUP($B311,'Cumaribo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" t="str">
        <f t="shared" si="4"/>
        <v>3104020030071PANEL SOLAR MONO FACIAL1111447,31403533</v>
      </c>
    </row>
    <row r="312" spans="1:8" x14ac:dyDescent="0.25">
      <c r="A312">
        <v>311</v>
      </c>
      <c r="B312">
        <f>+VLOOKUP(ROW(),'Cumaribo (2)'!$A$3:$I$26,2,1)</f>
        <v>4020030071</v>
      </c>
      <c r="C312" t="str">
        <f>+VLOOKUP($B312,'Cumaribo (2)'!$B$3:$I$26,MATCH(LLAVE!C$1,'Cumaribo (2)'!$B$3:$I$3,0),0)</f>
        <v>PANEL SOLAR MONO FACIAL</v>
      </c>
      <c r="D312" t="s">
        <v>111</v>
      </c>
      <c r="E312">
        <f>+VLOOKUP($B312,'Cumaribo (2)'!$B$3:$I$26,MATCH(LLAVE!E$1,'Cumaribo (2)'!$B$3:$I$3,0),0)</f>
        <v>1111447.3140353274</v>
      </c>
      <c r="F312">
        <v>1</v>
      </c>
      <c r="G312" t="str">
        <f>+VLOOKUP($B312,'Cumaribo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" t="str">
        <f t="shared" si="4"/>
        <v>3114020030071PANEL SOLAR MONO FACIAL1111447,31403533</v>
      </c>
    </row>
    <row r="313" spans="1:8" x14ac:dyDescent="0.25">
      <c r="A313">
        <v>312</v>
      </c>
      <c r="B313">
        <f>+VLOOKUP(ROW(),'Cumaribo (2)'!$A$3:$I$26,2,1)</f>
        <v>4020030071</v>
      </c>
      <c r="C313" t="str">
        <f>+VLOOKUP($B313,'Cumaribo (2)'!$B$3:$I$26,MATCH(LLAVE!C$1,'Cumaribo (2)'!$B$3:$I$3,0),0)</f>
        <v>PANEL SOLAR MONO FACIAL</v>
      </c>
      <c r="D313" t="s">
        <v>111</v>
      </c>
      <c r="E313">
        <f>+VLOOKUP($B313,'Cumaribo (2)'!$B$3:$I$26,MATCH(LLAVE!E$1,'Cumaribo (2)'!$B$3:$I$3,0),0)</f>
        <v>1111447.3140353274</v>
      </c>
      <c r="F313">
        <v>1</v>
      </c>
      <c r="G313" t="str">
        <f>+VLOOKUP($B313,'Cumaribo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" t="str">
        <f t="shared" si="4"/>
        <v>3124020030071PANEL SOLAR MONO FACIAL1111447,31403533</v>
      </c>
    </row>
    <row r="314" spans="1:8" x14ac:dyDescent="0.25">
      <c r="A314">
        <v>313</v>
      </c>
      <c r="B314">
        <f>+VLOOKUP(ROW(),'Cumaribo (2)'!$A$3:$I$26,2,1)</f>
        <v>4020030071</v>
      </c>
      <c r="C314" t="str">
        <f>+VLOOKUP($B314,'Cumaribo (2)'!$B$3:$I$26,MATCH(LLAVE!C$1,'Cumaribo (2)'!$B$3:$I$3,0),0)</f>
        <v>PANEL SOLAR MONO FACIAL</v>
      </c>
      <c r="D314" t="s">
        <v>111</v>
      </c>
      <c r="E314">
        <f>+VLOOKUP($B314,'Cumaribo (2)'!$B$3:$I$26,MATCH(LLAVE!E$1,'Cumaribo (2)'!$B$3:$I$3,0),0)</f>
        <v>1111447.3140353274</v>
      </c>
      <c r="F314">
        <v>1</v>
      </c>
      <c r="G314" t="str">
        <f>+VLOOKUP($B314,'Cumaribo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" t="str">
        <f t="shared" si="4"/>
        <v>3134020030071PANEL SOLAR MONO FACIAL1111447,31403533</v>
      </c>
    </row>
    <row r="315" spans="1:8" x14ac:dyDescent="0.25">
      <c r="A315">
        <v>314</v>
      </c>
      <c r="B315">
        <f>+VLOOKUP(ROW(),'Cumaribo (2)'!$A$3:$I$26,2,1)</f>
        <v>4020030071</v>
      </c>
      <c r="C315" t="str">
        <f>+VLOOKUP($B315,'Cumaribo (2)'!$B$3:$I$26,MATCH(LLAVE!C$1,'Cumaribo (2)'!$B$3:$I$3,0),0)</f>
        <v>PANEL SOLAR MONO FACIAL</v>
      </c>
      <c r="D315" t="s">
        <v>111</v>
      </c>
      <c r="E315">
        <f>+VLOOKUP($B315,'Cumaribo (2)'!$B$3:$I$26,MATCH(LLAVE!E$1,'Cumaribo (2)'!$B$3:$I$3,0),0)</f>
        <v>1111447.3140353274</v>
      </c>
      <c r="F315">
        <v>1</v>
      </c>
      <c r="G315" t="str">
        <f>+VLOOKUP($B315,'Cumaribo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" t="str">
        <f t="shared" si="4"/>
        <v>3144020030071PANEL SOLAR MONO FACIAL1111447,31403533</v>
      </c>
    </row>
    <row r="316" spans="1:8" x14ac:dyDescent="0.25">
      <c r="A316">
        <v>315</v>
      </c>
      <c r="B316">
        <f>+VLOOKUP(ROW(),'Cumaribo (2)'!$A$3:$I$26,2,1)</f>
        <v>4020030071</v>
      </c>
      <c r="C316" t="str">
        <f>+VLOOKUP($B316,'Cumaribo (2)'!$B$3:$I$26,MATCH(LLAVE!C$1,'Cumaribo (2)'!$B$3:$I$3,0),0)</f>
        <v>PANEL SOLAR MONO FACIAL</v>
      </c>
      <c r="D316" t="s">
        <v>111</v>
      </c>
      <c r="E316">
        <f>+VLOOKUP($B316,'Cumaribo (2)'!$B$3:$I$26,MATCH(LLAVE!E$1,'Cumaribo (2)'!$B$3:$I$3,0),0)</f>
        <v>1111447.3140353274</v>
      </c>
      <c r="F316">
        <v>1</v>
      </c>
      <c r="G316" t="str">
        <f>+VLOOKUP($B316,'Cumaribo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" t="str">
        <f t="shared" si="4"/>
        <v>3154020030071PANEL SOLAR MONO FACIAL1111447,31403533</v>
      </c>
    </row>
    <row r="317" spans="1:8" x14ac:dyDescent="0.25">
      <c r="A317">
        <v>316</v>
      </c>
      <c r="B317">
        <f>+VLOOKUP(ROW(),'Cumaribo (2)'!$A$3:$I$26,2,1)</f>
        <v>4020030071</v>
      </c>
      <c r="C317" t="str">
        <f>+VLOOKUP($B317,'Cumaribo (2)'!$B$3:$I$26,MATCH(LLAVE!C$1,'Cumaribo (2)'!$B$3:$I$3,0),0)</f>
        <v>PANEL SOLAR MONO FACIAL</v>
      </c>
      <c r="D317" t="s">
        <v>111</v>
      </c>
      <c r="E317">
        <f>+VLOOKUP($B317,'Cumaribo (2)'!$B$3:$I$26,MATCH(LLAVE!E$1,'Cumaribo (2)'!$B$3:$I$3,0),0)</f>
        <v>1111447.3140353274</v>
      </c>
      <c r="F317">
        <v>1</v>
      </c>
      <c r="G317" t="str">
        <f>+VLOOKUP($B317,'Cumaribo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" t="str">
        <f t="shared" si="4"/>
        <v>3164020030071PANEL SOLAR MONO FACIAL1111447,31403533</v>
      </c>
    </row>
    <row r="318" spans="1:8" x14ac:dyDescent="0.25">
      <c r="A318">
        <v>317</v>
      </c>
      <c r="B318">
        <f>+VLOOKUP(ROW(),'Cumaribo (2)'!$A$3:$I$26,2,1)</f>
        <v>4020030071</v>
      </c>
      <c r="C318" t="str">
        <f>+VLOOKUP($B318,'Cumaribo (2)'!$B$3:$I$26,MATCH(LLAVE!C$1,'Cumaribo (2)'!$B$3:$I$3,0),0)</f>
        <v>PANEL SOLAR MONO FACIAL</v>
      </c>
      <c r="D318" t="s">
        <v>111</v>
      </c>
      <c r="E318">
        <f>+VLOOKUP($B318,'Cumaribo (2)'!$B$3:$I$26,MATCH(LLAVE!E$1,'Cumaribo (2)'!$B$3:$I$3,0),0)</f>
        <v>1111447.3140353274</v>
      </c>
      <c r="F318">
        <v>1</v>
      </c>
      <c r="G318" t="str">
        <f>+VLOOKUP($B318,'Cumaribo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" t="str">
        <f t="shared" si="4"/>
        <v>3174020030071PANEL SOLAR MONO FACIAL1111447,31403533</v>
      </c>
    </row>
    <row r="319" spans="1:8" x14ac:dyDescent="0.25">
      <c r="A319">
        <v>318</v>
      </c>
      <c r="B319">
        <f>+VLOOKUP(ROW(),'Cumaribo (2)'!$A$3:$I$26,2,1)</f>
        <v>4020030071</v>
      </c>
      <c r="C319" t="str">
        <f>+VLOOKUP($B319,'Cumaribo (2)'!$B$3:$I$26,MATCH(LLAVE!C$1,'Cumaribo (2)'!$B$3:$I$3,0),0)</f>
        <v>PANEL SOLAR MONO FACIAL</v>
      </c>
      <c r="D319" t="s">
        <v>111</v>
      </c>
      <c r="E319">
        <f>+VLOOKUP($B319,'Cumaribo (2)'!$B$3:$I$26,MATCH(LLAVE!E$1,'Cumaribo (2)'!$B$3:$I$3,0),0)</f>
        <v>1111447.3140353274</v>
      </c>
      <c r="F319">
        <v>1</v>
      </c>
      <c r="G319" t="str">
        <f>+VLOOKUP($B319,'Cumaribo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" t="str">
        <f t="shared" si="4"/>
        <v>3184020030071PANEL SOLAR MONO FACIAL1111447,31403533</v>
      </c>
    </row>
    <row r="320" spans="1:8" x14ac:dyDescent="0.25">
      <c r="A320">
        <v>319</v>
      </c>
      <c r="B320">
        <f>+VLOOKUP(ROW(),'Cumaribo (2)'!$A$3:$I$26,2,1)</f>
        <v>4020030071</v>
      </c>
      <c r="C320" t="str">
        <f>+VLOOKUP($B320,'Cumaribo (2)'!$B$3:$I$26,MATCH(LLAVE!C$1,'Cumaribo (2)'!$B$3:$I$3,0),0)</f>
        <v>PANEL SOLAR MONO FACIAL</v>
      </c>
      <c r="D320" t="s">
        <v>111</v>
      </c>
      <c r="E320">
        <f>+VLOOKUP($B320,'Cumaribo (2)'!$B$3:$I$26,MATCH(LLAVE!E$1,'Cumaribo (2)'!$B$3:$I$3,0),0)</f>
        <v>1111447.3140353274</v>
      </c>
      <c r="F320">
        <v>1</v>
      </c>
      <c r="G320" t="str">
        <f>+VLOOKUP($B320,'Cumaribo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" t="str">
        <f t="shared" si="4"/>
        <v>3194020030071PANEL SOLAR MONO FACIAL1111447,31403533</v>
      </c>
    </row>
    <row r="321" spans="1:8" x14ac:dyDescent="0.25">
      <c r="A321">
        <v>320</v>
      </c>
      <c r="B321">
        <f>+VLOOKUP(ROW(),'Cumaribo (2)'!$A$3:$I$26,2,1)</f>
        <v>4020030071</v>
      </c>
      <c r="C321" t="str">
        <f>+VLOOKUP($B321,'Cumaribo (2)'!$B$3:$I$26,MATCH(LLAVE!C$1,'Cumaribo (2)'!$B$3:$I$3,0),0)</f>
        <v>PANEL SOLAR MONO FACIAL</v>
      </c>
      <c r="D321" t="s">
        <v>111</v>
      </c>
      <c r="E321">
        <f>+VLOOKUP($B321,'Cumaribo (2)'!$B$3:$I$26,MATCH(LLAVE!E$1,'Cumaribo (2)'!$B$3:$I$3,0),0)</f>
        <v>1111447.3140353274</v>
      </c>
      <c r="F321">
        <v>1</v>
      </c>
      <c r="G321" t="str">
        <f>+VLOOKUP($B321,'Cumaribo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" t="str">
        <f t="shared" si="4"/>
        <v>3204020030071PANEL SOLAR MONO FACIAL1111447,31403533</v>
      </c>
    </row>
    <row r="322" spans="1:8" x14ac:dyDescent="0.25">
      <c r="A322">
        <v>321</v>
      </c>
      <c r="B322">
        <f>+VLOOKUP(ROW(),'Cumaribo (2)'!$A$3:$I$26,2,1)</f>
        <v>4020030071</v>
      </c>
      <c r="C322" t="str">
        <f>+VLOOKUP($B322,'Cumaribo (2)'!$B$3:$I$26,MATCH(LLAVE!C$1,'Cumaribo (2)'!$B$3:$I$3,0),0)</f>
        <v>PANEL SOLAR MONO FACIAL</v>
      </c>
      <c r="D322" t="s">
        <v>111</v>
      </c>
      <c r="E322">
        <f>+VLOOKUP($B322,'Cumaribo (2)'!$B$3:$I$26,MATCH(LLAVE!E$1,'Cumaribo (2)'!$B$3:$I$3,0),0)</f>
        <v>1111447.3140353274</v>
      </c>
      <c r="F322">
        <v>1</v>
      </c>
      <c r="G322" t="str">
        <f>+VLOOKUP($B322,'Cumaribo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" t="str">
        <f t="shared" ref="H322:H385" si="5">+A322&amp;B322&amp;C322&amp;E322</f>
        <v>3214020030071PANEL SOLAR MONO FACIAL1111447,31403533</v>
      </c>
    </row>
    <row r="323" spans="1:8" x14ac:dyDescent="0.25">
      <c r="A323">
        <v>322</v>
      </c>
      <c r="B323">
        <f>+VLOOKUP(ROW(),'Cumaribo (2)'!$A$3:$I$26,2,1)</f>
        <v>4020030071</v>
      </c>
      <c r="C323" t="str">
        <f>+VLOOKUP($B323,'Cumaribo (2)'!$B$3:$I$26,MATCH(LLAVE!C$1,'Cumaribo (2)'!$B$3:$I$3,0),0)</f>
        <v>PANEL SOLAR MONO FACIAL</v>
      </c>
      <c r="D323" t="s">
        <v>111</v>
      </c>
      <c r="E323">
        <f>+VLOOKUP($B323,'Cumaribo (2)'!$B$3:$I$26,MATCH(LLAVE!E$1,'Cumaribo (2)'!$B$3:$I$3,0),0)</f>
        <v>1111447.3140353274</v>
      </c>
      <c r="F323">
        <v>1</v>
      </c>
      <c r="G323" t="str">
        <f>+VLOOKUP($B323,'Cumaribo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3" t="str">
        <f t="shared" si="5"/>
        <v>3224020030071PANEL SOLAR MONO FACIAL1111447,31403533</v>
      </c>
    </row>
    <row r="324" spans="1:8" x14ac:dyDescent="0.25">
      <c r="A324">
        <v>323</v>
      </c>
      <c r="B324">
        <f>+VLOOKUP(ROW(),'Cumaribo (2)'!$A$3:$I$26,2,1)</f>
        <v>4020030071</v>
      </c>
      <c r="C324" t="str">
        <f>+VLOOKUP($B324,'Cumaribo (2)'!$B$3:$I$26,MATCH(LLAVE!C$1,'Cumaribo (2)'!$B$3:$I$3,0),0)</f>
        <v>PANEL SOLAR MONO FACIAL</v>
      </c>
      <c r="D324" t="s">
        <v>111</v>
      </c>
      <c r="E324">
        <f>+VLOOKUP($B324,'Cumaribo (2)'!$B$3:$I$26,MATCH(LLAVE!E$1,'Cumaribo (2)'!$B$3:$I$3,0),0)</f>
        <v>1111447.3140353274</v>
      </c>
      <c r="F324">
        <v>1</v>
      </c>
      <c r="G324" t="str">
        <f>+VLOOKUP($B324,'Cumaribo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4" t="str">
        <f t="shared" si="5"/>
        <v>3234020030071PANEL SOLAR MONO FACIAL1111447,31403533</v>
      </c>
    </row>
    <row r="325" spans="1:8" x14ac:dyDescent="0.25">
      <c r="A325">
        <v>324</v>
      </c>
      <c r="B325">
        <f>+VLOOKUP(ROW(),'Cumaribo (2)'!$A$3:$I$26,2,1)</f>
        <v>4020030071</v>
      </c>
      <c r="C325" t="str">
        <f>+VLOOKUP($B325,'Cumaribo (2)'!$B$3:$I$26,MATCH(LLAVE!C$1,'Cumaribo (2)'!$B$3:$I$3,0),0)</f>
        <v>PANEL SOLAR MONO FACIAL</v>
      </c>
      <c r="D325" t="s">
        <v>111</v>
      </c>
      <c r="E325">
        <f>+VLOOKUP($B325,'Cumaribo (2)'!$B$3:$I$26,MATCH(LLAVE!E$1,'Cumaribo (2)'!$B$3:$I$3,0),0)</f>
        <v>1111447.3140353274</v>
      </c>
      <c r="F325">
        <v>1</v>
      </c>
      <c r="G325" t="str">
        <f>+VLOOKUP($B325,'Cumaribo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5" t="str">
        <f t="shared" si="5"/>
        <v>3244020030071PANEL SOLAR MONO FACIAL1111447,31403533</v>
      </c>
    </row>
    <row r="326" spans="1:8" x14ac:dyDescent="0.25">
      <c r="A326">
        <v>325</v>
      </c>
      <c r="B326">
        <f>+VLOOKUP(ROW(),'Cumaribo (2)'!$A$3:$I$26,2,1)</f>
        <v>4020030071</v>
      </c>
      <c r="C326" t="str">
        <f>+VLOOKUP($B326,'Cumaribo (2)'!$B$3:$I$26,MATCH(LLAVE!C$1,'Cumaribo (2)'!$B$3:$I$3,0),0)</f>
        <v>PANEL SOLAR MONO FACIAL</v>
      </c>
      <c r="D326" t="s">
        <v>111</v>
      </c>
      <c r="E326">
        <f>+VLOOKUP($B326,'Cumaribo (2)'!$B$3:$I$26,MATCH(LLAVE!E$1,'Cumaribo (2)'!$B$3:$I$3,0),0)</f>
        <v>1111447.3140353274</v>
      </c>
      <c r="F326">
        <v>1</v>
      </c>
      <c r="G326" t="str">
        <f>+VLOOKUP($B326,'Cumaribo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6" t="str">
        <f t="shared" si="5"/>
        <v>3254020030071PANEL SOLAR MONO FACIAL1111447,31403533</v>
      </c>
    </row>
    <row r="327" spans="1:8" x14ac:dyDescent="0.25">
      <c r="A327">
        <v>326</v>
      </c>
      <c r="B327">
        <f>+VLOOKUP(ROW(),'Cumaribo (2)'!$A$3:$I$26,2,1)</f>
        <v>4020030071</v>
      </c>
      <c r="C327" t="str">
        <f>+VLOOKUP($B327,'Cumaribo (2)'!$B$3:$I$26,MATCH(LLAVE!C$1,'Cumaribo (2)'!$B$3:$I$3,0),0)</f>
        <v>PANEL SOLAR MONO FACIAL</v>
      </c>
      <c r="D327" t="s">
        <v>111</v>
      </c>
      <c r="E327">
        <f>+VLOOKUP($B327,'Cumaribo (2)'!$B$3:$I$26,MATCH(LLAVE!E$1,'Cumaribo (2)'!$B$3:$I$3,0),0)</f>
        <v>1111447.3140353274</v>
      </c>
      <c r="F327">
        <v>1</v>
      </c>
      <c r="G327" t="str">
        <f>+VLOOKUP($B327,'Cumaribo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7" t="str">
        <f t="shared" si="5"/>
        <v>3264020030071PANEL SOLAR MONO FACIAL1111447,31403533</v>
      </c>
    </row>
    <row r="328" spans="1:8" x14ac:dyDescent="0.25">
      <c r="A328">
        <v>327</v>
      </c>
      <c r="B328">
        <f>+VLOOKUP(ROW(),'Cumaribo (2)'!$A$3:$I$26,2,1)</f>
        <v>4020030071</v>
      </c>
      <c r="C328" t="str">
        <f>+VLOOKUP($B328,'Cumaribo (2)'!$B$3:$I$26,MATCH(LLAVE!C$1,'Cumaribo (2)'!$B$3:$I$3,0),0)</f>
        <v>PANEL SOLAR MONO FACIAL</v>
      </c>
      <c r="D328" t="s">
        <v>111</v>
      </c>
      <c r="E328">
        <f>+VLOOKUP($B328,'Cumaribo (2)'!$B$3:$I$26,MATCH(LLAVE!E$1,'Cumaribo (2)'!$B$3:$I$3,0),0)</f>
        <v>1111447.3140353274</v>
      </c>
      <c r="F328">
        <v>1</v>
      </c>
      <c r="G328" t="str">
        <f>+VLOOKUP($B328,'Cumaribo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8" t="str">
        <f t="shared" si="5"/>
        <v>3274020030071PANEL SOLAR MONO FACIAL1111447,31403533</v>
      </c>
    </row>
    <row r="329" spans="1:8" x14ac:dyDescent="0.25">
      <c r="A329">
        <v>328</v>
      </c>
      <c r="B329">
        <f>+VLOOKUP(ROW(),'Cumaribo (2)'!$A$3:$I$26,2,1)</f>
        <v>4020030071</v>
      </c>
      <c r="C329" t="str">
        <f>+VLOOKUP($B329,'Cumaribo (2)'!$B$3:$I$26,MATCH(LLAVE!C$1,'Cumaribo (2)'!$B$3:$I$3,0),0)</f>
        <v>PANEL SOLAR MONO FACIAL</v>
      </c>
      <c r="D329" t="s">
        <v>111</v>
      </c>
      <c r="E329">
        <f>+VLOOKUP($B329,'Cumaribo (2)'!$B$3:$I$26,MATCH(LLAVE!E$1,'Cumaribo (2)'!$B$3:$I$3,0),0)</f>
        <v>1111447.3140353274</v>
      </c>
      <c r="F329">
        <v>1</v>
      </c>
      <c r="G329" t="str">
        <f>+VLOOKUP($B329,'Cumaribo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9" t="str">
        <f t="shared" si="5"/>
        <v>3284020030071PANEL SOLAR MONO FACIAL1111447,31403533</v>
      </c>
    </row>
    <row r="330" spans="1:8" x14ac:dyDescent="0.25">
      <c r="A330">
        <v>329</v>
      </c>
      <c r="B330">
        <f>+VLOOKUP(ROW(),'Cumaribo (2)'!$A$3:$I$26,2,1)</f>
        <v>4020030071</v>
      </c>
      <c r="C330" t="str">
        <f>+VLOOKUP($B330,'Cumaribo (2)'!$B$3:$I$26,MATCH(LLAVE!C$1,'Cumaribo (2)'!$B$3:$I$3,0),0)</f>
        <v>PANEL SOLAR MONO FACIAL</v>
      </c>
      <c r="D330" t="s">
        <v>111</v>
      </c>
      <c r="E330">
        <f>+VLOOKUP($B330,'Cumaribo (2)'!$B$3:$I$26,MATCH(LLAVE!E$1,'Cumaribo (2)'!$B$3:$I$3,0),0)</f>
        <v>1111447.3140353274</v>
      </c>
      <c r="F330">
        <v>1</v>
      </c>
      <c r="G330" t="str">
        <f>+VLOOKUP($B330,'Cumaribo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0" t="str">
        <f t="shared" si="5"/>
        <v>3294020030071PANEL SOLAR MONO FACIAL1111447,31403533</v>
      </c>
    </row>
    <row r="331" spans="1:8" x14ac:dyDescent="0.25">
      <c r="A331">
        <v>330</v>
      </c>
      <c r="B331">
        <f>+VLOOKUP(ROW(),'Cumaribo (2)'!$A$3:$I$26,2,1)</f>
        <v>4020030071</v>
      </c>
      <c r="C331" t="str">
        <f>+VLOOKUP($B331,'Cumaribo (2)'!$B$3:$I$26,MATCH(LLAVE!C$1,'Cumaribo (2)'!$B$3:$I$3,0),0)</f>
        <v>PANEL SOLAR MONO FACIAL</v>
      </c>
      <c r="D331" t="s">
        <v>111</v>
      </c>
      <c r="E331">
        <f>+VLOOKUP($B331,'Cumaribo (2)'!$B$3:$I$26,MATCH(LLAVE!E$1,'Cumaribo (2)'!$B$3:$I$3,0),0)</f>
        <v>1111447.3140353274</v>
      </c>
      <c r="F331">
        <v>1</v>
      </c>
      <c r="G331" t="str">
        <f>+VLOOKUP($B331,'Cumaribo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1" t="str">
        <f t="shared" si="5"/>
        <v>3304020030071PANEL SOLAR MONO FACIAL1111447,31403533</v>
      </c>
    </row>
    <row r="332" spans="1:8" x14ac:dyDescent="0.25">
      <c r="A332">
        <v>331</v>
      </c>
      <c r="B332">
        <f>+VLOOKUP(ROW(),'Cumaribo (2)'!$A$3:$I$26,2,1)</f>
        <v>4020030071</v>
      </c>
      <c r="C332" t="str">
        <f>+VLOOKUP($B332,'Cumaribo (2)'!$B$3:$I$26,MATCH(LLAVE!C$1,'Cumaribo (2)'!$B$3:$I$3,0),0)</f>
        <v>PANEL SOLAR MONO FACIAL</v>
      </c>
      <c r="D332" t="s">
        <v>111</v>
      </c>
      <c r="E332">
        <f>+VLOOKUP($B332,'Cumaribo (2)'!$B$3:$I$26,MATCH(LLAVE!E$1,'Cumaribo (2)'!$B$3:$I$3,0),0)</f>
        <v>1111447.3140353274</v>
      </c>
      <c r="F332">
        <v>1</v>
      </c>
      <c r="G332" t="str">
        <f>+VLOOKUP($B332,'Cumaribo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2" t="str">
        <f t="shared" si="5"/>
        <v>3314020030071PANEL SOLAR MONO FACIAL1111447,31403533</v>
      </c>
    </row>
    <row r="333" spans="1:8" x14ac:dyDescent="0.25">
      <c r="A333">
        <v>332</v>
      </c>
      <c r="B333">
        <f>+VLOOKUP(ROW(),'Cumaribo (2)'!$A$3:$I$26,2,1)</f>
        <v>4020030071</v>
      </c>
      <c r="C333" t="str">
        <f>+VLOOKUP($B333,'Cumaribo (2)'!$B$3:$I$26,MATCH(LLAVE!C$1,'Cumaribo (2)'!$B$3:$I$3,0),0)</f>
        <v>PANEL SOLAR MONO FACIAL</v>
      </c>
      <c r="D333" t="s">
        <v>111</v>
      </c>
      <c r="E333">
        <f>+VLOOKUP($B333,'Cumaribo (2)'!$B$3:$I$26,MATCH(LLAVE!E$1,'Cumaribo (2)'!$B$3:$I$3,0),0)</f>
        <v>1111447.3140353274</v>
      </c>
      <c r="F333">
        <v>1</v>
      </c>
      <c r="G333" t="str">
        <f>+VLOOKUP($B333,'Cumaribo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3" t="str">
        <f t="shared" si="5"/>
        <v>3324020030071PANEL SOLAR MONO FACIAL1111447,31403533</v>
      </c>
    </row>
    <row r="334" spans="1:8" x14ac:dyDescent="0.25">
      <c r="A334">
        <v>333</v>
      </c>
      <c r="B334">
        <f>+VLOOKUP(ROW(),'Cumaribo (2)'!$A$3:$I$26,2,1)</f>
        <v>4020030071</v>
      </c>
      <c r="C334" t="str">
        <f>+VLOOKUP($B334,'Cumaribo (2)'!$B$3:$I$26,MATCH(LLAVE!C$1,'Cumaribo (2)'!$B$3:$I$3,0),0)</f>
        <v>PANEL SOLAR MONO FACIAL</v>
      </c>
      <c r="D334" t="s">
        <v>111</v>
      </c>
      <c r="E334">
        <f>+VLOOKUP($B334,'Cumaribo (2)'!$B$3:$I$26,MATCH(LLAVE!E$1,'Cumaribo (2)'!$B$3:$I$3,0),0)</f>
        <v>1111447.3140353274</v>
      </c>
      <c r="F334">
        <v>1</v>
      </c>
      <c r="G334" t="str">
        <f>+VLOOKUP($B334,'Cumaribo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4" t="str">
        <f t="shared" si="5"/>
        <v>3334020030071PANEL SOLAR MONO FACIAL1111447,31403533</v>
      </c>
    </row>
    <row r="335" spans="1:8" x14ac:dyDescent="0.25">
      <c r="A335">
        <v>334</v>
      </c>
      <c r="B335">
        <f>+VLOOKUP(ROW(),'Cumaribo (2)'!$A$3:$I$26,2,1)</f>
        <v>4020030071</v>
      </c>
      <c r="C335" t="str">
        <f>+VLOOKUP($B335,'Cumaribo (2)'!$B$3:$I$26,MATCH(LLAVE!C$1,'Cumaribo (2)'!$B$3:$I$3,0),0)</f>
        <v>PANEL SOLAR MONO FACIAL</v>
      </c>
      <c r="D335" t="s">
        <v>111</v>
      </c>
      <c r="E335">
        <f>+VLOOKUP($B335,'Cumaribo (2)'!$B$3:$I$26,MATCH(LLAVE!E$1,'Cumaribo (2)'!$B$3:$I$3,0),0)</f>
        <v>1111447.3140353274</v>
      </c>
      <c r="F335">
        <v>1</v>
      </c>
      <c r="G335" t="str">
        <f>+VLOOKUP($B335,'Cumaribo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5" t="str">
        <f t="shared" si="5"/>
        <v>3344020030071PANEL SOLAR MONO FACIAL1111447,31403533</v>
      </c>
    </row>
    <row r="336" spans="1:8" x14ac:dyDescent="0.25">
      <c r="A336">
        <v>335</v>
      </c>
      <c r="B336">
        <f>+VLOOKUP(ROW(),'Cumaribo (2)'!$A$3:$I$26,2,1)</f>
        <v>4020030071</v>
      </c>
      <c r="C336" t="str">
        <f>+VLOOKUP($B336,'Cumaribo (2)'!$B$3:$I$26,MATCH(LLAVE!C$1,'Cumaribo (2)'!$B$3:$I$3,0),0)</f>
        <v>PANEL SOLAR MONO FACIAL</v>
      </c>
      <c r="D336" t="s">
        <v>111</v>
      </c>
      <c r="E336">
        <f>+VLOOKUP($B336,'Cumaribo (2)'!$B$3:$I$26,MATCH(LLAVE!E$1,'Cumaribo (2)'!$B$3:$I$3,0),0)</f>
        <v>1111447.3140353274</v>
      </c>
      <c r="F336">
        <v>1</v>
      </c>
      <c r="G336" t="str">
        <f>+VLOOKUP($B336,'Cumaribo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6" t="str">
        <f t="shared" si="5"/>
        <v>3354020030071PANEL SOLAR MONO FACIAL1111447,31403533</v>
      </c>
    </row>
    <row r="337" spans="1:8" x14ac:dyDescent="0.25">
      <c r="A337">
        <v>336</v>
      </c>
      <c r="B337">
        <f>+VLOOKUP(ROW(),'Cumaribo (2)'!$A$3:$I$26,2,1)</f>
        <v>4020030071</v>
      </c>
      <c r="C337" t="str">
        <f>+VLOOKUP($B337,'Cumaribo (2)'!$B$3:$I$26,MATCH(LLAVE!C$1,'Cumaribo (2)'!$B$3:$I$3,0),0)</f>
        <v>PANEL SOLAR MONO FACIAL</v>
      </c>
      <c r="D337" t="s">
        <v>111</v>
      </c>
      <c r="E337">
        <f>+VLOOKUP($B337,'Cumaribo (2)'!$B$3:$I$26,MATCH(LLAVE!E$1,'Cumaribo (2)'!$B$3:$I$3,0),0)</f>
        <v>1111447.3140353274</v>
      </c>
      <c r="F337">
        <v>1</v>
      </c>
      <c r="G337" t="str">
        <f>+VLOOKUP($B337,'Cumaribo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7" t="str">
        <f t="shared" si="5"/>
        <v>3364020030071PANEL SOLAR MONO FACIAL1111447,31403533</v>
      </c>
    </row>
    <row r="338" spans="1:8" x14ac:dyDescent="0.25">
      <c r="A338">
        <v>337</v>
      </c>
      <c r="B338">
        <f>+VLOOKUP(ROW(),'Cumaribo (2)'!$A$3:$I$26,2,1)</f>
        <v>4020030071</v>
      </c>
      <c r="C338" t="str">
        <f>+VLOOKUP($B338,'Cumaribo (2)'!$B$3:$I$26,MATCH(LLAVE!C$1,'Cumaribo (2)'!$B$3:$I$3,0),0)</f>
        <v>PANEL SOLAR MONO FACIAL</v>
      </c>
      <c r="D338" t="s">
        <v>111</v>
      </c>
      <c r="E338">
        <f>+VLOOKUP($B338,'Cumaribo (2)'!$B$3:$I$26,MATCH(LLAVE!E$1,'Cumaribo (2)'!$B$3:$I$3,0),0)</f>
        <v>1111447.3140353274</v>
      </c>
      <c r="F338">
        <v>1</v>
      </c>
      <c r="G338" t="str">
        <f>+VLOOKUP($B338,'Cumaribo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8" t="str">
        <f t="shared" si="5"/>
        <v>3374020030071PANEL SOLAR MONO FACIAL1111447,31403533</v>
      </c>
    </row>
    <row r="339" spans="1:8" x14ac:dyDescent="0.25">
      <c r="A339">
        <v>338</v>
      </c>
      <c r="B339">
        <f>+VLOOKUP(ROW(),'Cumaribo (2)'!$A$3:$I$26,2,1)</f>
        <v>4020030071</v>
      </c>
      <c r="C339" t="str">
        <f>+VLOOKUP($B339,'Cumaribo (2)'!$B$3:$I$26,MATCH(LLAVE!C$1,'Cumaribo (2)'!$B$3:$I$3,0),0)</f>
        <v>PANEL SOLAR MONO FACIAL</v>
      </c>
      <c r="D339" t="s">
        <v>111</v>
      </c>
      <c r="E339">
        <f>+VLOOKUP($B339,'Cumaribo (2)'!$B$3:$I$26,MATCH(LLAVE!E$1,'Cumaribo (2)'!$B$3:$I$3,0),0)</f>
        <v>1111447.3140353274</v>
      </c>
      <c r="F339">
        <v>1</v>
      </c>
      <c r="G339" t="str">
        <f>+VLOOKUP($B339,'Cumaribo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39" t="str">
        <f t="shared" si="5"/>
        <v>3384020030071PANEL SOLAR MONO FACIAL1111447,31403533</v>
      </c>
    </row>
    <row r="340" spans="1:8" x14ac:dyDescent="0.25">
      <c r="A340">
        <v>339</v>
      </c>
      <c r="B340">
        <f>+VLOOKUP(ROW(),'Cumaribo (2)'!$A$3:$I$26,2,1)</f>
        <v>4020030071</v>
      </c>
      <c r="C340" t="str">
        <f>+VLOOKUP($B340,'Cumaribo (2)'!$B$3:$I$26,MATCH(LLAVE!C$1,'Cumaribo (2)'!$B$3:$I$3,0),0)</f>
        <v>PANEL SOLAR MONO FACIAL</v>
      </c>
      <c r="D340" t="s">
        <v>111</v>
      </c>
      <c r="E340">
        <f>+VLOOKUP($B340,'Cumaribo (2)'!$B$3:$I$26,MATCH(LLAVE!E$1,'Cumaribo (2)'!$B$3:$I$3,0),0)</f>
        <v>1111447.3140353274</v>
      </c>
      <c r="F340">
        <v>1</v>
      </c>
      <c r="G340" t="str">
        <f>+VLOOKUP($B340,'Cumaribo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0" t="str">
        <f t="shared" si="5"/>
        <v>3394020030071PANEL SOLAR MONO FACIAL1111447,31403533</v>
      </c>
    </row>
    <row r="341" spans="1:8" x14ac:dyDescent="0.25">
      <c r="A341">
        <v>340</v>
      </c>
      <c r="B341">
        <f>+VLOOKUP(ROW(),'Cumaribo (2)'!$A$3:$I$26,2,1)</f>
        <v>4020030071</v>
      </c>
      <c r="C341" t="str">
        <f>+VLOOKUP($B341,'Cumaribo (2)'!$B$3:$I$26,MATCH(LLAVE!C$1,'Cumaribo (2)'!$B$3:$I$3,0),0)</f>
        <v>PANEL SOLAR MONO FACIAL</v>
      </c>
      <c r="D341" t="s">
        <v>111</v>
      </c>
      <c r="E341">
        <f>+VLOOKUP($B341,'Cumaribo (2)'!$B$3:$I$26,MATCH(LLAVE!E$1,'Cumaribo (2)'!$B$3:$I$3,0),0)</f>
        <v>1111447.3140353274</v>
      </c>
      <c r="F341">
        <v>1</v>
      </c>
      <c r="G341" t="str">
        <f>+VLOOKUP($B341,'Cumaribo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1" t="str">
        <f t="shared" si="5"/>
        <v>3404020030071PANEL SOLAR MONO FACIAL1111447,31403533</v>
      </c>
    </row>
    <row r="342" spans="1:8" x14ac:dyDescent="0.25">
      <c r="A342">
        <v>341</v>
      </c>
      <c r="B342">
        <f>+VLOOKUP(ROW(),'Cumaribo (2)'!$A$3:$I$26,2,1)</f>
        <v>4020030071</v>
      </c>
      <c r="C342" t="str">
        <f>+VLOOKUP($B342,'Cumaribo (2)'!$B$3:$I$26,MATCH(LLAVE!C$1,'Cumaribo (2)'!$B$3:$I$3,0),0)</f>
        <v>PANEL SOLAR MONO FACIAL</v>
      </c>
      <c r="D342" t="s">
        <v>111</v>
      </c>
      <c r="E342">
        <f>+VLOOKUP($B342,'Cumaribo (2)'!$B$3:$I$26,MATCH(LLAVE!E$1,'Cumaribo (2)'!$B$3:$I$3,0),0)</f>
        <v>1111447.3140353274</v>
      </c>
      <c r="F342">
        <v>1</v>
      </c>
      <c r="G342" t="str">
        <f>+VLOOKUP($B342,'Cumaribo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2" t="str">
        <f t="shared" si="5"/>
        <v>3414020030071PANEL SOLAR MONO FACIAL1111447,31403533</v>
      </c>
    </row>
    <row r="343" spans="1:8" x14ac:dyDescent="0.25">
      <c r="A343">
        <v>342</v>
      </c>
      <c r="B343">
        <f>+VLOOKUP(ROW(),'Cumaribo (2)'!$A$3:$I$26,2,1)</f>
        <v>4020030071</v>
      </c>
      <c r="C343" t="str">
        <f>+VLOOKUP($B343,'Cumaribo (2)'!$B$3:$I$26,MATCH(LLAVE!C$1,'Cumaribo (2)'!$B$3:$I$3,0),0)</f>
        <v>PANEL SOLAR MONO FACIAL</v>
      </c>
      <c r="D343" t="s">
        <v>111</v>
      </c>
      <c r="E343">
        <f>+VLOOKUP($B343,'Cumaribo (2)'!$B$3:$I$26,MATCH(LLAVE!E$1,'Cumaribo (2)'!$B$3:$I$3,0),0)</f>
        <v>1111447.3140353274</v>
      </c>
      <c r="F343">
        <v>1</v>
      </c>
      <c r="G343" t="str">
        <f>+VLOOKUP($B343,'Cumaribo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3" t="str">
        <f t="shared" si="5"/>
        <v>3424020030071PANEL SOLAR MONO FACIAL1111447,31403533</v>
      </c>
    </row>
    <row r="344" spans="1:8" x14ac:dyDescent="0.25">
      <c r="A344">
        <v>343</v>
      </c>
      <c r="B344">
        <f>+VLOOKUP(ROW(),'Cumaribo (2)'!$A$3:$I$26,2,1)</f>
        <v>4020030071</v>
      </c>
      <c r="C344" t="str">
        <f>+VLOOKUP($B344,'Cumaribo (2)'!$B$3:$I$26,MATCH(LLAVE!C$1,'Cumaribo (2)'!$B$3:$I$3,0),0)</f>
        <v>PANEL SOLAR MONO FACIAL</v>
      </c>
      <c r="D344" t="s">
        <v>111</v>
      </c>
      <c r="E344">
        <f>+VLOOKUP($B344,'Cumaribo (2)'!$B$3:$I$26,MATCH(LLAVE!E$1,'Cumaribo (2)'!$B$3:$I$3,0),0)</f>
        <v>1111447.3140353274</v>
      </c>
      <c r="F344">
        <v>1</v>
      </c>
      <c r="G344" t="str">
        <f>+VLOOKUP($B344,'Cumaribo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4" t="str">
        <f t="shared" si="5"/>
        <v>3434020030071PANEL SOLAR MONO FACIAL1111447,31403533</v>
      </c>
    </row>
    <row r="345" spans="1:8" x14ac:dyDescent="0.25">
      <c r="A345">
        <v>344</v>
      </c>
      <c r="B345">
        <f>+VLOOKUP(ROW(),'Cumaribo (2)'!$A$3:$I$26,2,1)</f>
        <v>4020030071</v>
      </c>
      <c r="C345" t="str">
        <f>+VLOOKUP($B345,'Cumaribo (2)'!$B$3:$I$26,MATCH(LLAVE!C$1,'Cumaribo (2)'!$B$3:$I$3,0),0)</f>
        <v>PANEL SOLAR MONO FACIAL</v>
      </c>
      <c r="D345" t="s">
        <v>111</v>
      </c>
      <c r="E345">
        <f>+VLOOKUP($B345,'Cumaribo (2)'!$B$3:$I$26,MATCH(LLAVE!E$1,'Cumaribo (2)'!$B$3:$I$3,0),0)</f>
        <v>1111447.3140353274</v>
      </c>
      <c r="F345">
        <v>1</v>
      </c>
      <c r="G345" t="str">
        <f>+VLOOKUP($B345,'Cumaribo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5" t="str">
        <f t="shared" si="5"/>
        <v>3444020030071PANEL SOLAR MONO FACIAL1111447,31403533</v>
      </c>
    </row>
    <row r="346" spans="1:8" x14ac:dyDescent="0.25">
      <c r="A346">
        <v>345</v>
      </c>
      <c r="B346">
        <f>+VLOOKUP(ROW(),'Cumaribo (2)'!$A$3:$I$26,2,1)</f>
        <v>4020030071</v>
      </c>
      <c r="C346" t="str">
        <f>+VLOOKUP($B346,'Cumaribo (2)'!$B$3:$I$26,MATCH(LLAVE!C$1,'Cumaribo (2)'!$B$3:$I$3,0),0)</f>
        <v>PANEL SOLAR MONO FACIAL</v>
      </c>
      <c r="D346" t="s">
        <v>111</v>
      </c>
      <c r="E346">
        <f>+VLOOKUP($B346,'Cumaribo (2)'!$B$3:$I$26,MATCH(LLAVE!E$1,'Cumaribo (2)'!$B$3:$I$3,0),0)</f>
        <v>1111447.3140353274</v>
      </c>
      <c r="F346">
        <v>1</v>
      </c>
      <c r="G346" t="str">
        <f>+VLOOKUP($B346,'Cumaribo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6" t="str">
        <f t="shared" si="5"/>
        <v>3454020030071PANEL SOLAR MONO FACIAL1111447,31403533</v>
      </c>
    </row>
    <row r="347" spans="1:8" x14ac:dyDescent="0.25">
      <c r="A347">
        <v>346</v>
      </c>
      <c r="B347">
        <f>+VLOOKUP(ROW(),'Cumaribo (2)'!$A$3:$I$26,2,1)</f>
        <v>4020030071</v>
      </c>
      <c r="C347" t="str">
        <f>+VLOOKUP($B347,'Cumaribo (2)'!$B$3:$I$26,MATCH(LLAVE!C$1,'Cumaribo (2)'!$B$3:$I$3,0),0)</f>
        <v>PANEL SOLAR MONO FACIAL</v>
      </c>
      <c r="D347" t="s">
        <v>111</v>
      </c>
      <c r="E347">
        <f>+VLOOKUP($B347,'Cumaribo (2)'!$B$3:$I$26,MATCH(LLAVE!E$1,'Cumaribo (2)'!$B$3:$I$3,0),0)</f>
        <v>1111447.3140353274</v>
      </c>
      <c r="F347">
        <v>1</v>
      </c>
      <c r="G347" t="str">
        <f>+VLOOKUP($B347,'Cumaribo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7" t="str">
        <f t="shared" si="5"/>
        <v>3464020030071PANEL SOLAR MONO FACIAL1111447,31403533</v>
      </c>
    </row>
    <row r="348" spans="1:8" x14ac:dyDescent="0.25">
      <c r="A348">
        <v>347</v>
      </c>
      <c r="B348">
        <f>+VLOOKUP(ROW(),'Cumaribo (2)'!$A$3:$I$26,2,1)</f>
        <v>4020030071</v>
      </c>
      <c r="C348" t="str">
        <f>+VLOOKUP($B348,'Cumaribo (2)'!$B$3:$I$26,MATCH(LLAVE!C$1,'Cumaribo (2)'!$B$3:$I$3,0),0)</f>
        <v>PANEL SOLAR MONO FACIAL</v>
      </c>
      <c r="D348" t="s">
        <v>111</v>
      </c>
      <c r="E348">
        <f>+VLOOKUP($B348,'Cumaribo (2)'!$B$3:$I$26,MATCH(LLAVE!E$1,'Cumaribo (2)'!$B$3:$I$3,0),0)</f>
        <v>1111447.3140353274</v>
      </c>
      <c r="F348">
        <v>1</v>
      </c>
      <c r="G348" t="str">
        <f>+VLOOKUP($B348,'Cumaribo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8" t="str">
        <f t="shared" si="5"/>
        <v>3474020030071PANEL SOLAR MONO FACIAL1111447,31403533</v>
      </c>
    </row>
    <row r="349" spans="1:8" x14ac:dyDescent="0.25">
      <c r="A349">
        <v>348</v>
      </c>
      <c r="B349">
        <f>+VLOOKUP(ROW(),'Cumaribo (2)'!$A$3:$I$26,2,1)</f>
        <v>4020030071</v>
      </c>
      <c r="C349" t="str">
        <f>+VLOOKUP($B349,'Cumaribo (2)'!$B$3:$I$26,MATCH(LLAVE!C$1,'Cumaribo (2)'!$B$3:$I$3,0),0)</f>
        <v>PANEL SOLAR MONO FACIAL</v>
      </c>
      <c r="D349" t="s">
        <v>111</v>
      </c>
      <c r="E349">
        <f>+VLOOKUP($B349,'Cumaribo (2)'!$B$3:$I$26,MATCH(LLAVE!E$1,'Cumaribo (2)'!$B$3:$I$3,0),0)</f>
        <v>1111447.3140353274</v>
      </c>
      <c r="F349">
        <v>1</v>
      </c>
      <c r="G349" t="str">
        <f>+VLOOKUP($B349,'Cumaribo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49" t="str">
        <f t="shared" si="5"/>
        <v>3484020030071PANEL SOLAR MONO FACIAL1111447,31403533</v>
      </c>
    </row>
    <row r="350" spans="1:8" x14ac:dyDescent="0.25">
      <c r="A350">
        <v>349</v>
      </c>
      <c r="B350">
        <f>+VLOOKUP(ROW(),'Cumaribo (2)'!$A$3:$I$26,2,1)</f>
        <v>4020030071</v>
      </c>
      <c r="C350" t="str">
        <f>+VLOOKUP($B350,'Cumaribo (2)'!$B$3:$I$26,MATCH(LLAVE!C$1,'Cumaribo (2)'!$B$3:$I$3,0),0)</f>
        <v>PANEL SOLAR MONO FACIAL</v>
      </c>
      <c r="D350" t="s">
        <v>111</v>
      </c>
      <c r="E350">
        <f>+VLOOKUP($B350,'Cumaribo (2)'!$B$3:$I$26,MATCH(LLAVE!E$1,'Cumaribo (2)'!$B$3:$I$3,0),0)</f>
        <v>1111447.3140353274</v>
      </c>
      <c r="F350">
        <v>1</v>
      </c>
      <c r="G350" t="str">
        <f>+VLOOKUP($B350,'Cumaribo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0" t="str">
        <f t="shared" si="5"/>
        <v>3494020030071PANEL SOLAR MONO FACIAL1111447,31403533</v>
      </c>
    </row>
    <row r="351" spans="1:8" x14ac:dyDescent="0.25">
      <c r="A351">
        <v>350</v>
      </c>
      <c r="B351">
        <f>+VLOOKUP(ROW(),'Cumaribo (2)'!$A$3:$I$26,2,1)</f>
        <v>4020030071</v>
      </c>
      <c r="C351" t="str">
        <f>+VLOOKUP($B351,'Cumaribo (2)'!$B$3:$I$26,MATCH(LLAVE!C$1,'Cumaribo (2)'!$B$3:$I$3,0),0)</f>
        <v>PANEL SOLAR MONO FACIAL</v>
      </c>
      <c r="D351" t="s">
        <v>111</v>
      </c>
      <c r="E351">
        <f>+VLOOKUP($B351,'Cumaribo (2)'!$B$3:$I$26,MATCH(LLAVE!E$1,'Cumaribo (2)'!$B$3:$I$3,0),0)</f>
        <v>1111447.3140353274</v>
      </c>
      <c r="F351">
        <v>1</v>
      </c>
      <c r="G351" t="str">
        <f>+VLOOKUP($B351,'Cumaribo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1" t="str">
        <f t="shared" si="5"/>
        <v>3504020030071PANEL SOLAR MONO FACIAL1111447,31403533</v>
      </c>
    </row>
    <row r="352" spans="1:8" x14ac:dyDescent="0.25">
      <c r="A352">
        <v>351</v>
      </c>
      <c r="B352">
        <f>+VLOOKUP(ROW(),'Cumaribo (2)'!$A$3:$I$26,2,1)</f>
        <v>4020030071</v>
      </c>
      <c r="C352" t="str">
        <f>+VLOOKUP($B352,'Cumaribo (2)'!$B$3:$I$26,MATCH(LLAVE!C$1,'Cumaribo (2)'!$B$3:$I$3,0),0)</f>
        <v>PANEL SOLAR MONO FACIAL</v>
      </c>
      <c r="D352" t="s">
        <v>111</v>
      </c>
      <c r="E352">
        <f>+VLOOKUP($B352,'Cumaribo (2)'!$B$3:$I$26,MATCH(LLAVE!E$1,'Cumaribo (2)'!$B$3:$I$3,0),0)</f>
        <v>1111447.3140353274</v>
      </c>
      <c r="F352">
        <v>1</v>
      </c>
      <c r="G352" t="str">
        <f>+VLOOKUP($B352,'Cumaribo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2" t="str">
        <f t="shared" si="5"/>
        <v>3514020030071PANEL SOLAR MONO FACIAL1111447,31403533</v>
      </c>
    </row>
    <row r="353" spans="1:8" x14ac:dyDescent="0.25">
      <c r="A353">
        <v>352</v>
      </c>
      <c r="B353">
        <f>+VLOOKUP(ROW(),'Cumaribo (2)'!$A$3:$I$26,2,1)</f>
        <v>4020030071</v>
      </c>
      <c r="C353" t="str">
        <f>+VLOOKUP($B353,'Cumaribo (2)'!$B$3:$I$26,MATCH(LLAVE!C$1,'Cumaribo (2)'!$B$3:$I$3,0),0)</f>
        <v>PANEL SOLAR MONO FACIAL</v>
      </c>
      <c r="D353" t="s">
        <v>111</v>
      </c>
      <c r="E353">
        <f>+VLOOKUP($B353,'Cumaribo (2)'!$B$3:$I$26,MATCH(LLAVE!E$1,'Cumaribo (2)'!$B$3:$I$3,0),0)</f>
        <v>1111447.3140353274</v>
      </c>
      <c r="F353">
        <v>1</v>
      </c>
      <c r="G353" t="str">
        <f>+VLOOKUP($B353,'Cumaribo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3" t="str">
        <f t="shared" si="5"/>
        <v>3524020030071PANEL SOLAR MONO FACIAL1111447,31403533</v>
      </c>
    </row>
    <row r="354" spans="1:8" x14ac:dyDescent="0.25">
      <c r="A354">
        <v>353</v>
      </c>
      <c r="B354">
        <f>+VLOOKUP(ROW(),'Cumaribo (2)'!$A$3:$I$26,2,1)</f>
        <v>4020030071</v>
      </c>
      <c r="C354" t="str">
        <f>+VLOOKUP($B354,'Cumaribo (2)'!$B$3:$I$26,MATCH(LLAVE!C$1,'Cumaribo (2)'!$B$3:$I$3,0),0)</f>
        <v>PANEL SOLAR MONO FACIAL</v>
      </c>
      <c r="D354" t="s">
        <v>111</v>
      </c>
      <c r="E354">
        <f>+VLOOKUP($B354,'Cumaribo (2)'!$B$3:$I$26,MATCH(LLAVE!E$1,'Cumaribo (2)'!$B$3:$I$3,0),0)</f>
        <v>1111447.3140353274</v>
      </c>
      <c r="F354">
        <v>1</v>
      </c>
      <c r="G354" t="str">
        <f>+VLOOKUP($B354,'Cumaribo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4" t="str">
        <f t="shared" si="5"/>
        <v>3534020030071PANEL SOLAR MONO FACIAL1111447,31403533</v>
      </c>
    </row>
    <row r="355" spans="1:8" x14ac:dyDescent="0.25">
      <c r="A355">
        <v>354</v>
      </c>
      <c r="B355">
        <f>+VLOOKUP(ROW(),'Cumaribo (2)'!$A$3:$I$26,2,1)</f>
        <v>4020030071</v>
      </c>
      <c r="C355" t="str">
        <f>+VLOOKUP($B355,'Cumaribo (2)'!$B$3:$I$26,MATCH(LLAVE!C$1,'Cumaribo (2)'!$B$3:$I$3,0),0)</f>
        <v>PANEL SOLAR MONO FACIAL</v>
      </c>
      <c r="D355" t="s">
        <v>111</v>
      </c>
      <c r="E355">
        <f>+VLOOKUP($B355,'Cumaribo (2)'!$B$3:$I$26,MATCH(LLAVE!E$1,'Cumaribo (2)'!$B$3:$I$3,0),0)</f>
        <v>1111447.3140353274</v>
      </c>
      <c r="F355">
        <v>1</v>
      </c>
      <c r="G355" t="str">
        <f>+VLOOKUP($B355,'Cumaribo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5" t="str">
        <f t="shared" si="5"/>
        <v>3544020030071PANEL SOLAR MONO FACIAL1111447,31403533</v>
      </c>
    </row>
    <row r="356" spans="1:8" x14ac:dyDescent="0.25">
      <c r="A356">
        <v>355</v>
      </c>
      <c r="B356">
        <f>+VLOOKUP(ROW(),'Cumaribo (2)'!$A$3:$I$26,2,1)</f>
        <v>4020030071</v>
      </c>
      <c r="C356" t="str">
        <f>+VLOOKUP($B356,'Cumaribo (2)'!$B$3:$I$26,MATCH(LLAVE!C$1,'Cumaribo (2)'!$B$3:$I$3,0),0)</f>
        <v>PANEL SOLAR MONO FACIAL</v>
      </c>
      <c r="D356" t="s">
        <v>111</v>
      </c>
      <c r="E356">
        <f>+VLOOKUP($B356,'Cumaribo (2)'!$B$3:$I$26,MATCH(LLAVE!E$1,'Cumaribo (2)'!$B$3:$I$3,0),0)</f>
        <v>1111447.3140353274</v>
      </c>
      <c r="F356">
        <v>1</v>
      </c>
      <c r="G356" t="str">
        <f>+VLOOKUP($B356,'Cumaribo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6" t="str">
        <f t="shared" si="5"/>
        <v>3554020030071PANEL SOLAR MONO FACIAL1111447,31403533</v>
      </c>
    </row>
    <row r="357" spans="1:8" x14ac:dyDescent="0.25">
      <c r="A357">
        <v>356</v>
      </c>
      <c r="B357">
        <f>+VLOOKUP(ROW(),'Cumaribo (2)'!$A$3:$I$26,2,1)</f>
        <v>4020030071</v>
      </c>
      <c r="C357" t="str">
        <f>+VLOOKUP($B357,'Cumaribo (2)'!$B$3:$I$26,MATCH(LLAVE!C$1,'Cumaribo (2)'!$B$3:$I$3,0),0)</f>
        <v>PANEL SOLAR MONO FACIAL</v>
      </c>
      <c r="D357" t="s">
        <v>111</v>
      </c>
      <c r="E357">
        <f>+VLOOKUP($B357,'Cumaribo (2)'!$B$3:$I$26,MATCH(LLAVE!E$1,'Cumaribo (2)'!$B$3:$I$3,0),0)</f>
        <v>1111447.3140353274</v>
      </c>
      <c r="F357">
        <v>1</v>
      </c>
      <c r="G357" t="str">
        <f>+VLOOKUP($B357,'Cumaribo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7" t="str">
        <f t="shared" si="5"/>
        <v>3564020030071PANEL SOLAR MONO FACIAL1111447,31403533</v>
      </c>
    </row>
    <row r="358" spans="1:8" x14ac:dyDescent="0.25">
      <c r="A358">
        <v>357</v>
      </c>
      <c r="B358">
        <f>+VLOOKUP(ROW(),'Cumaribo (2)'!$A$3:$I$26,2,1)</f>
        <v>4020030071</v>
      </c>
      <c r="C358" t="str">
        <f>+VLOOKUP($B358,'Cumaribo (2)'!$B$3:$I$26,MATCH(LLAVE!C$1,'Cumaribo (2)'!$B$3:$I$3,0),0)</f>
        <v>PANEL SOLAR MONO FACIAL</v>
      </c>
      <c r="D358" t="s">
        <v>111</v>
      </c>
      <c r="E358">
        <f>+VLOOKUP($B358,'Cumaribo (2)'!$B$3:$I$26,MATCH(LLAVE!E$1,'Cumaribo (2)'!$B$3:$I$3,0),0)</f>
        <v>1111447.3140353274</v>
      </c>
      <c r="F358">
        <v>1</v>
      </c>
      <c r="G358" t="str">
        <f>+VLOOKUP($B358,'Cumaribo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8" t="str">
        <f t="shared" si="5"/>
        <v>3574020030071PANEL SOLAR MONO FACIAL1111447,31403533</v>
      </c>
    </row>
    <row r="359" spans="1:8" x14ac:dyDescent="0.25">
      <c r="A359">
        <v>358</v>
      </c>
      <c r="B359">
        <f>+VLOOKUP(ROW(),'Cumaribo (2)'!$A$3:$I$26,2,1)</f>
        <v>4020030071</v>
      </c>
      <c r="C359" t="str">
        <f>+VLOOKUP($B359,'Cumaribo (2)'!$B$3:$I$26,MATCH(LLAVE!C$1,'Cumaribo (2)'!$B$3:$I$3,0),0)</f>
        <v>PANEL SOLAR MONO FACIAL</v>
      </c>
      <c r="D359" t="s">
        <v>111</v>
      </c>
      <c r="E359">
        <f>+VLOOKUP($B359,'Cumaribo (2)'!$B$3:$I$26,MATCH(LLAVE!E$1,'Cumaribo (2)'!$B$3:$I$3,0),0)</f>
        <v>1111447.3140353274</v>
      </c>
      <c r="F359">
        <v>1</v>
      </c>
      <c r="G359" t="str">
        <f>+VLOOKUP($B359,'Cumaribo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59" t="str">
        <f t="shared" si="5"/>
        <v>3584020030071PANEL SOLAR MONO FACIAL1111447,31403533</v>
      </c>
    </row>
    <row r="360" spans="1:8" x14ac:dyDescent="0.25">
      <c r="A360">
        <v>359</v>
      </c>
      <c r="B360">
        <f>+VLOOKUP(ROW(),'Cumaribo (2)'!$A$3:$I$26,2,1)</f>
        <v>4020030071</v>
      </c>
      <c r="C360" t="str">
        <f>+VLOOKUP($B360,'Cumaribo (2)'!$B$3:$I$26,MATCH(LLAVE!C$1,'Cumaribo (2)'!$B$3:$I$3,0),0)</f>
        <v>PANEL SOLAR MONO FACIAL</v>
      </c>
      <c r="D360" t="s">
        <v>111</v>
      </c>
      <c r="E360">
        <f>+VLOOKUP($B360,'Cumaribo (2)'!$B$3:$I$26,MATCH(LLAVE!E$1,'Cumaribo (2)'!$B$3:$I$3,0),0)</f>
        <v>1111447.3140353274</v>
      </c>
      <c r="F360">
        <v>1</v>
      </c>
      <c r="G360" t="str">
        <f>+VLOOKUP($B360,'Cumaribo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0" t="str">
        <f t="shared" si="5"/>
        <v>3594020030071PANEL SOLAR MONO FACIAL1111447,31403533</v>
      </c>
    </row>
    <row r="361" spans="1:8" x14ac:dyDescent="0.25">
      <c r="A361">
        <v>360</v>
      </c>
      <c r="B361">
        <f>+VLOOKUP(ROW(),'Cumaribo (2)'!$A$3:$I$26,2,1)</f>
        <v>4020030071</v>
      </c>
      <c r="C361" t="str">
        <f>+VLOOKUP($B361,'Cumaribo (2)'!$B$3:$I$26,MATCH(LLAVE!C$1,'Cumaribo (2)'!$B$3:$I$3,0),0)</f>
        <v>PANEL SOLAR MONO FACIAL</v>
      </c>
      <c r="D361" t="s">
        <v>111</v>
      </c>
      <c r="E361">
        <f>+VLOOKUP($B361,'Cumaribo (2)'!$B$3:$I$26,MATCH(LLAVE!E$1,'Cumaribo (2)'!$B$3:$I$3,0),0)</f>
        <v>1111447.3140353274</v>
      </c>
      <c r="F361">
        <v>1</v>
      </c>
      <c r="G361" t="str">
        <f>+VLOOKUP($B361,'Cumaribo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1" t="str">
        <f t="shared" si="5"/>
        <v>3604020030071PANEL SOLAR MONO FACIAL1111447,31403533</v>
      </c>
    </row>
    <row r="362" spans="1:8" x14ac:dyDescent="0.25">
      <c r="A362">
        <v>361</v>
      </c>
      <c r="B362">
        <f>+VLOOKUP(ROW(),'Cumaribo (2)'!$A$3:$I$26,2,1)</f>
        <v>4020030071</v>
      </c>
      <c r="C362" t="str">
        <f>+VLOOKUP($B362,'Cumaribo (2)'!$B$3:$I$26,MATCH(LLAVE!C$1,'Cumaribo (2)'!$B$3:$I$3,0),0)</f>
        <v>PANEL SOLAR MONO FACIAL</v>
      </c>
      <c r="D362" t="s">
        <v>111</v>
      </c>
      <c r="E362">
        <f>+VLOOKUP($B362,'Cumaribo (2)'!$B$3:$I$26,MATCH(LLAVE!E$1,'Cumaribo (2)'!$B$3:$I$3,0),0)</f>
        <v>1111447.3140353274</v>
      </c>
      <c r="F362">
        <v>1</v>
      </c>
      <c r="G362" t="str">
        <f>+VLOOKUP($B362,'Cumaribo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2" t="str">
        <f t="shared" si="5"/>
        <v>3614020030071PANEL SOLAR MONO FACIAL1111447,31403533</v>
      </c>
    </row>
    <row r="363" spans="1:8" x14ac:dyDescent="0.25">
      <c r="A363">
        <v>362</v>
      </c>
      <c r="B363">
        <f>+VLOOKUP(ROW(),'Cumaribo (2)'!$A$3:$I$26,2,1)</f>
        <v>4020030071</v>
      </c>
      <c r="C363" t="str">
        <f>+VLOOKUP($B363,'Cumaribo (2)'!$B$3:$I$26,MATCH(LLAVE!C$1,'Cumaribo (2)'!$B$3:$I$3,0),0)</f>
        <v>PANEL SOLAR MONO FACIAL</v>
      </c>
      <c r="D363" t="s">
        <v>111</v>
      </c>
      <c r="E363">
        <f>+VLOOKUP($B363,'Cumaribo (2)'!$B$3:$I$26,MATCH(LLAVE!E$1,'Cumaribo (2)'!$B$3:$I$3,0),0)</f>
        <v>1111447.3140353274</v>
      </c>
      <c r="F363">
        <v>1</v>
      </c>
      <c r="G363" t="str">
        <f>+VLOOKUP($B363,'Cumaribo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3" t="str">
        <f t="shared" si="5"/>
        <v>3624020030071PANEL SOLAR MONO FACIAL1111447,31403533</v>
      </c>
    </row>
    <row r="364" spans="1:8" x14ac:dyDescent="0.25">
      <c r="A364">
        <v>363</v>
      </c>
      <c r="B364">
        <f>+VLOOKUP(ROW(),'Cumaribo (2)'!$A$3:$I$26,2,1)</f>
        <v>4020030071</v>
      </c>
      <c r="C364" t="str">
        <f>+VLOOKUP($B364,'Cumaribo (2)'!$B$3:$I$26,MATCH(LLAVE!C$1,'Cumaribo (2)'!$B$3:$I$3,0),0)</f>
        <v>PANEL SOLAR MONO FACIAL</v>
      </c>
      <c r="D364" t="s">
        <v>111</v>
      </c>
      <c r="E364">
        <f>+VLOOKUP($B364,'Cumaribo (2)'!$B$3:$I$26,MATCH(LLAVE!E$1,'Cumaribo (2)'!$B$3:$I$3,0),0)</f>
        <v>1111447.3140353274</v>
      </c>
      <c r="F364">
        <v>1</v>
      </c>
      <c r="G364" t="str">
        <f>+VLOOKUP($B364,'Cumaribo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4" t="str">
        <f t="shared" si="5"/>
        <v>3634020030071PANEL SOLAR MONO FACIAL1111447,31403533</v>
      </c>
    </row>
    <row r="365" spans="1:8" x14ac:dyDescent="0.25">
      <c r="A365">
        <v>364</v>
      </c>
      <c r="B365">
        <f>+VLOOKUP(ROW(),'Cumaribo (2)'!$A$3:$I$26,2,1)</f>
        <v>4020030071</v>
      </c>
      <c r="C365" t="str">
        <f>+VLOOKUP($B365,'Cumaribo (2)'!$B$3:$I$26,MATCH(LLAVE!C$1,'Cumaribo (2)'!$B$3:$I$3,0),0)</f>
        <v>PANEL SOLAR MONO FACIAL</v>
      </c>
      <c r="D365" t="s">
        <v>111</v>
      </c>
      <c r="E365">
        <f>+VLOOKUP($B365,'Cumaribo (2)'!$B$3:$I$26,MATCH(LLAVE!E$1,'Cumaribo (2)'!$B$3:$I$3,0),0)</f>
        <v>1111447.3140353274</v>
      </c>
      <c r="F365">
        <v>1</v>
      </c>
      <c r="G365" t="str">
        <f>+VLOOKUP($B365,'Cumaribo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5" t="str">
        <f t="shared" si="5"/>
        <v>3644020030071PANEL SOLAR MONO FACIAL1111447,31403533</v>
      </c>
    </row>
    <row r="366" spans="1:8" x14ac:dyDescent="0.25">
      <c r="A366">
        <v>365</v>
      </c>
      <c r="B366">
        <f>+VLOOKUP(ROW(),'Cumaribo (2)'!$A$3:$I$26,2,1)</f>
        <v>4020030071</v>
      </c>
      <c r="C366" t="str">
        <f>+VLOOKUP($B366,'Cumaribo (2)'!$B$3:$I$26,MATCH(LLAVE!C$1,'Cumaribo (2)'!$B$3:$I$3,0),0)</f>
        <v>PANEL SOLAR MONO FACIAL</v>
      </c>
      <c r="D366" t="s">
        <v>111</v>
      </c>
      <c r="E366">
        <f>+VLOOKUP($B366,'Cumaribo (2)'!$B$3:$I$26,MATCH(LLAVE!E$1,'Cumaribo (2)'!$B$3:$I$3,0),0)</f>
        <v>1111447.3140353274</v>
      </c>
      <c r="F366">
        <v>1</v>
      </c>
      <c r="G366" t="str">
        <f>+VLOOKUP($B366,'Cumaribo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6" t="str">
        <f t="shared" si="5"/>
        <v>3654020030071PANEL SOLAR MONO FACIAL1111447,31403533</v>
      </c>
    </row>
    <row r="367" spans="1:8" x14ac:dyDescent="0.25">
      <c r="A367">
        <v>366</v>
      </c>
      <c r="B367">
        <f>+VLOOKUP(ROW(),'Cumaribo (2)'!$A$3:$I$26,2,1)</f>
        <v>4020030071</v>
      </c>
      <c r="C367" t="str">
        <f>+VLOOKUP($B367,'Cumaribo (2)'!$B$3:$I$26,MATCH(LLAVE!C$1,'Cumaribo (2)'!$B$3:$I$3,0),0)</f>
        <v>PANEL SOLAR MONO FACIAL</v>
      </c>
      <c r="D367" t="s">
        <v>111</v>
      </c>
      <c r="E367">
        <f>+VLOOKUP($B367,'Cumaribo (2)'!$B$3:$I$26,MATCH(LLAVE!E$1,'Cumaribo (2)'!$B$3:$I$3,0),0)</f>
        <v>1111447.3140353274</v>
      </c>
      <c r="F367">
        <v>1</v>
      </c>
      <c r="G367" t="str">
        <f>+VLOOKUP($B367,'Cumaribo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7" t="str">
        <f t="shared" si="5"/>
        <v>3664020030071PANEL SOLAR MONO FACIAL1111447,31403533</v>
      </c>
    </row>
    <row r="368" spans="1:8" x14ac:dyDescent="0.25">
      <c r="A368">
        <v>367</v>
      </c>
      <c r="B368">
        <f>+VLOOKUP(ROW(),'Cumaribo (2)'!$A$3:$I$26,2,1)</f>
        <v>4020030071</v>
      </c>
      <c r="C368" t="str">
        <f>+VLOOKUP($B368,'Cumaribo (2)'!$B$3:$I$26,MATCH(LLAVE!C$1,'Cumaribo (2)'!$B$3:$I$3,0),0)</f>
        <v>PANEL SOLAR MONO FACIAL</v>
      </c>
      <c r="D368" t="s">
        <v>111</v>
      </c>
      <c r="E368">
        <f>+VLOOKUP($B368,'Cumaribo (2)'!$B$3:$I$26,MATCH(LLAVE!E$1,'Cumaribo (2)'!$B$3:$I$3,0),0)</f>
        <v>1111447.3140353274</v>
      </c>
      <c r="F368">
        <v>1</v>
      </c>
      <c r="G368" t="str">
        <f>+VLOOKUP($B368,'Cumaribo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8" t="str">
        <f t="shared" si="5"/>
        <v>3674020030071PANEL SOLAR MONO FACIAL1111447,31403533</v>
      </c>
    </row>
    <row r="369" spans="1:8" x14ac:dyDescent="0.25">
      <c r="A369">
        <v>368</v>
      </c>
      <c r="B369">
        <f>+VLOOKUP(ROW(),'Cumaribo (2)'!$A$3:$I$26,2,1)</f>
        <v>4020030071</v>
      </c>
      <c r="C369" t="str">
        <f>+VLOOKUP($B369,'Cumaribo (2)'!$B$3:$I$26,MATCH(LLAVE!C$1,'Cumaribo (2)'!$B$3:$I$3,0),0)</f>
        <v>PANEL SOLAR MONO FACIAL</v>
      </c>
      <c r="D369" t="s">
        <v>111</v>
      </c>
      <c r="E369">
        <f>+VLOOKUP($B369,'Cumaribo (2)'!$B$3:$I$26,MATCH(LLAVE!E$1,'Cumaribo (2)'!$B$3:$I$3,0),0)</f>
        <v>1111447.3140353274</v>
      </c>
      <c r="F369">
        <v>1</v>
      </c>
      <c r="G369" t="str">
        <f>+VLOOKUP($B369,'Cumaribo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69" t="str">
        <f t="shared" si="5"/>
        <v>3684020030071PANEL SOLAR MONO FACIAL1111447,31403533</v>
      </c>
    </row>
    <row r="370" spans="1:8" x14ac:dyDescent="0.25">
      <c r="A370">
        <v>369</v>
      </c>
      <c r="B370">
        <f>+VLOOKUP(ROW(),'Cumaribo (2)'!$A$3:$I$26,2,1)</f>
        <v>4020030071</v>
      </c>
      <c r="C370" t="str">
        <f>+VLOOKUP($B370,'Cumaribo (2)'!$B$3:$I$26,MATCH(LLAVE!C$1,'Cumaribo (2)'!$B$3:$I$3,0),0)</f>
        <v>PANEL SOLAR MONO FACIAL</v>
      </c>
      <c r="D370" t="s">
        <v>111</v>
      </c>
      <c r="E370">
        <f>+VLOOKUP($B370,'Cumaribo (2)'!$B$3:$I$26,MATCH(LLAVE!E$1,'Cumaribo (2)'!$B$3:$I$3,0),0)</f>
        <v>1111447.3140353274</v>
      </c>
      <c r="F370">
        <v>1</v>
      </c>
      <c r="G370" t="str">
        <f>+VLOOKUP($B370,'Cumaribo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0" t="str">
        <f t="shared" si="5"/>
        <v>3694020030071PANEL SOLAR MONO FACIAL1111447,31403533</v>
      </c>
    </row>
    <row r="371" spans="1:8" x14ac:dyDescent="0.25">
      <c r="A371">
        <v>370</v>
      </c>
      <c r="B371">
        <f>+VLOOKUP(ROW(),'Cumaribo (2)'!$A$3:$I$26,2,1)</f>
        <v>4020030071</v>
      </c>
      <c r="C371" t="str">
        <f>+VLOOKUP($B371,'Cumaribo (2)'!$B$3:$I$26,MATCH(LLAVE!C$1,'Cumaribo (2)'!$B$3:$I$3,0),0)</f>
        <v>PANEL SOLAR MONO FACIAL</v>
      </c>
      <c r="D371" t="s">
        <v>111</v>
      </c>
      <c r="E371">
        <f>+VLOOKUP($B371,'Cumaribo (2)'!$B$3:$I$26,MATCH(LLAVE!E$1,'Cumaribo (2)'!$B$3:$I$3,0),0)</f>
        <v>1111447.3140353274</v>
      </c>
      <c r="F371">
        <v>1</v>
      </c>
      <c r="G371" t="str">
        <f>+VLOOKUP($B371,'Cumaribo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1" t="str">
        <f t="shared" si="5"/>
        <v>3704020030071PANEL SOLAR MONO FACIAL1111447,31403533</v>
      </c>
    </row>
    <row r="372" spans="1:8" x14ac:dyDescent="0.25">
      <c r="A372">
        <v>371</v>
      </c>
      <c r="B372">
        <f>+VLOOKUP(ROW(),'Cumaribo (2)'!$A$3:$I$26,2,1)</f>
        <v>4020030071</v>
      </c>
      <c r="C372" t="str">
        <f>+VLOOKUP($B372,'Cumaribo (2)'!$B$3:$I$26,MATCH(LLAVE!C$1,'Cumaribo (2)'!$B$3:$I$3,0),0)</f>
        <v>PANEL SOLAR MONO FACIAL</v>
      </c>
      <c r="D372" t="s">
        <v>111</v>
      </c>
      <c r="E372">
        <f>+VLOOKUP($B372,'Cumaribo (2)'!$B$3:$I$26,MATCH(LLAVE!E$1,'Cumaribo (2)'!$B$3:$I$3,0),0)</f>
        <v>1111447.3140353274</v>
      </c>
      <c r="F372">
        <v>1</v>
      </c>
      <c r="G372" t="str">
        <f>+VLOOKUP($B372,'Cumaribo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2" t="str">
        <f t="shared" si="5"/>
        <v>3714020030071PANEL SOLAR MONO FACIAL1111447,31403533</v>
      </c>
    </row>
    <row r="373" spans="1:8" x14ac:dyDescent="0.25">
      <c r="A373">
        <v>372</v>
      </c>
      <c r="B373">
        <f>+VLOOKUP(ROW(),'Cumaribo (2)'!$A$3:$I$26,2,1)</f>
        <v>4020030071</v>
      </c>
      <c r="C373" t="str">
        <f>+VLOOKUP($B373,'Cumaribo (2)'!$B$3:$I$26,MATCH(LLAVE!C$1,'Cumaribo (2)'!$B$3:$I$3,0),0)</f>
        <v>PANEL SOLAR MONO FACIAL</v>
      </c>
      <c r="D373" t="s">
        <v>111</v>
      </c>
      <c r="E373">
        <f>+VLOOKUP($B373,'Cumaribo (2)'!$B$3:$I$26,MATCH(LLAVE!E$1,'Cumaribo (2)'!$B$3:$I$3,0),0)</f>
        <v>1111447.3140353274</v>
      </c>
      <c r="F373">
        <v>1</v>
      </c>
      <c r="G373" t="str">
        <f>+VLOOKUP($B373,'Cumaribo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3" t="str">
        <f t="shared" si="5"/>
        <v>3724020030071PANEL SOLAR MONO FACIAL1111447,31403533</v>
      </c>
    </row>
    <row r="374" spans="1:8" x14ac:dyDescent="0.25">
      <c r="A374">
        <v>373</v>
      </c>
      <c r="B374">
        <f>+VLOOKUP(ROW(),'Cumaribo (2)'!$A$3:$I$26,2,1)</f>
        <v>4020030071</v>
      </c>
      <c r="C374" t="str">
        <f>+VLOOKUP($B374,'Cumaribo (2)'!$B$3:$I$26,MATCH(LLAVE!C$1,'Cumaribo (2)'!$B$3:$I$3,0),0)</f>
        <v>PANEL SOLAR MONO FACIAL</v>
      </c>
      <c r="D374" t="s">
        <v>111</v>
      </c>
      <c r="E374">
        <f>+VLOOKUP($B374,'Cumaribo (2)'!$B$3:$I$26,MATCH(LLAVE!E$1,'Cumaribo (2)'!$B$3:$I$3,0),0)</f>
        <v>1111447.3140353274</v>
      </c>
      <c r="F374">
        <v>1</v>
      </c>
      <c r="G374" t="str">
        <f>+VLOOKUP($B374,'Cumaribo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4" t="str">
        <f t="shared" si="5"/>
        <v>3734020030071PANEL SOLAR MONO FACIAL1111447,31403533</v>
      </c>
    </row>
    <row r="375" spans="1:8" x14ac:dyDescent="0.25">
      <c r="A375">
        <v>374</v>
      </c>
      <c r="B375">
        <f>+VLOOKUP(ROW(),'Cumaribo (2)'!$A$3:$I$26,2,1)</f>
        <v>4020030071</v>
      </c>
      <c r="C375" t="str">
        <f>+VLOOKUP($B375,'Cumaribo (2)'!$B$3:$I$26,MATCH(LLAVE!C$1,'Cumaribo (2)'!$B$3:$I$3,0),0)</f>
        <v>PANEL SOLAR MONO FACIAL</v>
      </c>
      <c r="D375" t="s">
        <v>111</v>
      </c>
      <c r="E375">
        <f>+VLOOKUP($B375,'Cumaribo (2)'!$B$3:$I$26,MATCH(LLAVE!E$1,'Cumaribo (2)'!$B$3:$I$3,0),0)</f>
        <v>1111447.3140353274</v>
      </c>
      <c r="F375">
        <v>1</v>
      </c>
      <c r="G375" t="str">
        <f>+VLOOKUP($B375,'Cumaribo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5" t="str">
        <f t="shared" si="5"/>
        <v>3744020030071PANEL SOLAR MONO FACIAL1111447,31403533</v>
      </c>
    </row>
    <row r="376" spans="1:8" x14ac:dyDescent="0.25">
      <c r="A376">
        <v>375</v>
      </c>
      <c r="B376">
        <f>+VLOOKUP(ROW(),'Cumaribo (2)'!$A$3:$I$26,2,1)</f>
        <v>4020030071</v>
      </c>
      <c r="C376" t="str">
        <f>+VLOOKUP($B376,'Cumaribo (2)'!$B$3:$I$26,MATCH(LLAVE!C$1,'Cumaribo (2)'!$B$3:$I$3,0),0)</f>
        <v>PANEL SOLAR MONO FACIAL</v>
      </c>
      <c r="D376" t="s">
        <v>111</v>
      </c>
      <c r="E376">
        <f>+VLOOKUP($B376,'Cumaribo (2)'!$B$3:$I$26,MATCH(LLAVE!E$1,'Cumaribo (2)'!$B$3:$I$3,0),0)</f>
        <v>1111447.3140353274</v>
      </c>
      <c r="F376">
        <v>1</v>
      </c>
      <c r="G376" t="str">
        <f>+VLOOKUP($B376,'Cumaribo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6" t="str">
        <f t="shared" si="5"/>
        <v>3754020030071PANEL SOLAR MONO FACIAL1111447,31403533</v>
      </c>
    </row>
    <row r="377" spans="1:8" x14ac:dyDescent="0.25">
      <c r="A377">
        <v>376</v>
      </c>
      <c r="B377">
        <f>+VLOOKUP(ROW(),'Cumaribo (2)'!$A$3:$I$26,2,1)</f>
        <v>4020030071</v>
      </c>
      <c r="C377" t="str">
        <f>+VLOOKUP($B377,'Cumaribo (2)'!$B$3:$I$26,MATCH(LLAVE!C$1,'Cumaribo (2)'!$B$3:$I$3,0),0)</f>
        <v>PANEL SOLAR MONO FACIAL</v>
      </c>
      <c r="D377" t="s">
        <v>111</v>
      </c>
      <c r="E377">
        <f>+VLOOKUP($B377,'Cumaribo (2)'!$B$3:$I$26,MATCH(LLAVE!E$1,'Cumaribo (2)'!$B$3:$I$3,0),0)</f>
        <v>1111447.3140353274</v>
      </c>
      <c r="F377">
        <v>1</v>
      </c>
      <c r="G377" t="str">
        <f>+VLOOKUP($B377,'Cumaribo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7" t="str">
        <f t="shared" si="5"/>
        <v>3764020030071PANEL SOLAR MONO FACIAL1111447,31403533</v>
      </c>
    </row>
    <row r="378" spans="1:8" x14ac:dyDescent="0.25">
      <c r="A378">
        <v>377</v>
      </c>
      <c r="B378">
        <f>+VLOOKUP(ROW(),'Cumaribo (2)'!$A$3:$I$26,2,1)</f>
        <v>4020030071</v>
      </c>
      <c r="C378" t="str">
        <f>+VLOOKUP($B378,'Cumaribo (2)'!$B$3:$I$26,MATCH(LLAVE!C$1,'Cumaribo (2)'!$B$3:$I$3,0),0)</f>
        <v>PANEL SOLAR MONO FACIAL</v>
      </c>
      <c r="D378" t="s">
        <v>111</v>
      </c>
      <c r="E378">
        <f>+VLOOKUP($B378,'Cumaribo (2)'!$B$3:$I$26,MATCH(LLAVE!E$1,'Cumaribo (2)'!$B$3:$I$3,0),0)</f>
        <v>1111447.3140353274</v>
      </c>
      <c r="F378">
        <v>1</v>
      </c>
      <c r="G378" t="str">
        <f>+VLOOKUP($B378,'Cumaribo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8" t="str">
        <f t="shared" si="5"/>
        <v>3774020030071PANEL SOLAR MONO FACIAL1111447,31403533</v>
      </c>
    </row>
    <row r="379" spans="1:8" x14ac:dyDescent="0.25">
      <c r="A379">
        <v>378</v>
      </c>
      <c r="B379">
        <f>+VLOOKUP(ROW(),'Cumaribo (2)'!$A$3:$I$26,2,1)</f>
        <v>4020030071</v>
      </c>
      <c r="C379" t="str">
        <f>+VLOOKUP($B379,'Cumaribo (2)'!$B$3:$I$26,MATCH(LLAVE!C$1,'Cumaribo (2)'!$B$3:$I$3,0),0)</f>
        <v>PANEL SOLAR MONO FACIAL</v>
      </c>
      <c r="D379" t="s">
        <v>111</v>
      </c>
      <c r="E379">
        <f>+VLOOKUP($B379,'Cumaribo (2)'!$B$3:$I$26,MATCH(LLAVE!E$1,'Cumaribo (2)'!$B$3:$I$3,0),0)</f>
        <v>1111447.3140353274</v>
      </c>
      <c r="F379">
        <v>1</v>
      </c>
      <c r="G379" t="str">
        <f>+VLOOKUP($B379,'Cumaribo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79" t="str">
        <f t="shared" si="5"/>
        <v>3784020030071PANEL SOLAR MONO FACIAL1111447,31403533</v>
      </c>
    </row>
    <row r="380" spans="1:8" x14ac:dyDescent="0.25">
      <c r="A380">
        <v>379</v>
      </c>
      <c r="B380">
        <f>+VLOOKUP(ROW(),'Cumaribo (2)'!$A$3:$I$26,2,1)</f>
        <v>4020030071</v>
      </c>
      <c r="C380" t="str">
        <f>+VLOOKUP($B380,'Cumaribo (2)'!$B$3:$I$26,MATCH(LLAVE!C$1,'Cumaribo (2)'!$B$3:$I$3,0),0)</f>
        <v>PANEL SOLAR MONO FACIAL</v>
      </c>
      <c r="D380" t="s">
        <v>111</v>
      </c>
      <c r="E380">
        <f>+VLOOKUP($B380,'Cumaribo (2)'!$B$3:$I$26,MATCH(LLAVE!E$1,'Cumaribo (2)'!$B$3:$I$3,0),0)</f>
        <v>1111447.3140353274</v>
      </c>
      <c r="F380">
        <v>1</v>
      </c>
      <c r="G380" t="str">
        <f>+VLOOKUP($B380,'Cumaribo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0" t="str">
        <f t="shared" si="5"/>
        <v>3794020030071PANEL SOLAR MONO FACIAL1111447,31403533</v>
      </c>
    </row>
    <row r="381" spans="1:8" x14ac:dyDescent="0.25">
      <c r="A381">
        <v>380</v>
      </c>
      <c r="B381">
        <f>+VLOOKUP(ROW(),'Cumaribo (2)'!$A$3:$I$26,2,1)</f>
        <v>4020030071</v>
      </c>
      <c r="C381" t="str">
        <f>+VLOOKUP($B381,'Cumaribo (2)'!$B$3:$I$26,MATCH(LLAVE!C$1,'Cumaribo (2)'!$B$3:$I$3,0),0)</f>
        <v>PANEL SOLAR MONO FACIAL</v>
      </c>
      <c r="D381" t="s">
        <v>111</v>
      </c>
      <c r="E381">
        <f>+VLOOKUP($B381,'Cumaribo (2)'!$B$3:$I$26,MATCH(LLAVE!E$1,'Cumaribo (2)'!$B$3:$I$3,0),0)</f>
        <v>1111447.3140353274</v>
      </c>
      <c r="F381">
        <v>1</v>
      </c>
      <c r="G381" t="str">
        <f>+VLOOKUP($B381,'Cumaribo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1" t="str">
        <f t="shared" si="5"/>
        <v>3804020030071PANEL SOLAR MONO FACIAL1111447,31403533</v>
      </c>
    </row>
    <row r="382" spans="1:8" x14ac:dyDescent="0.25">
      <c r="A382">
        <v>381</v>
      </c>
      <c r="B382">
        <f>+VLOOKUP(ROW(),'Cumaribo (2)'!$A$3:$I$26,2,1)</f>
        <v>4020030071</v>
      </c>
      <c r="C382" t="str">
        <f>+VLOOKUP($B382,'Cumaribo (2)'!$B$3:$I$26,MATCH(LLAVE!C$1,'Cumaribo (2)'!$B$3:$I$3,0),0)</f>
        <v>PANEL SOLAR MONO FACIAL</v>
      </c>
      <c r="D382" t="s">
        <v>111</v>
      </c>
      <c r="E382">
        <f>+VLOOKUP($B382,'Cumaribo (2)'!$B$3:$I$26,MATCH(LLAVE!E$1,'Cumaribo (2)'!$B$3:$I$3,0),0)</f>
        <v>1111447.3140353274</v>
      </c>
      <c r="F382">
        <v>1</v>
      </c>
      <c r="G382" t="str">
        <f>+VLOOKUP($B382,'Cumaribo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2" t="str">
        <f t="shared" si="5"/>
        <v>3814020030071PANEL SOLAR MONO FACIAL1111447,31403533</v>
      </c>
    </row>
    <row r="383" spans="1:8" x14ac:dyDescent="0.25">
      <c r="A383">
        <v>382</v>
      </c>
      <c r="B383">
        <f>+VLOOKUP(ROW(),'Cumaribo (2)'!$A$3:$I$26,2,1)</f>
        <v>4020030071</v>
      </c>
      <c r="C383" t="str">
        <f>+VLOOKUP($B383,'Cumaribo (2)'!$B$3:$I$26,MATCH(LLAVE!C$1,'Cumaribo (2)'!$B$3:$I$3,0),0)</f>
        <v>PANEL SOLAR MONO FACIAL</v>
      </c>
      <c r="D383" t="s">
        <v>111</v>
      </c>
      <c r="E383">
        <f>+VLOOKUP($B383,'Cumaribo (2)'!$B$3:$I$26,MATCH(LLAVE!E$1,'Cumaribo (2)'!$B$3:$I$3,0),0)</f>
        <v>1111447.3140353274</v>
      </c>
      <c r="F383">
        <v>1</v>
      </c>
      <c r="G383" t="str">
        <f>+VLOOKUP($B383,'Cumaribo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3" t="str">
        <f t="shared" si="5"/>
        <v>3824020030071PANEL SOLAR MONO FACIAL1111447,31403533</v>
      </c>
    </row>
    <row r="384" spans="1:8" x14ac:dyDescent="0.25">
      <c r="A384">
        <v>383</v>
      </c>
      <c r="B384">
        <f>+VLOOKUP(ROW(),'Cumaribo (2)'!$A$3:$I$26,2,1)</f>
        <v>4020030071</v>
      </c>
      <c r="C384" t="str">
        <f>+VLOOKUP($B384,'Cumaribo (2)'!$B$3:$I$26,MATCH(LLAVE!C$1,'Cumaribo (2)'!$B$3:$I$3,0),0)</f>
        <v>PANEL SOLAR MONO FACIAL</v>
      </c>
      <c r="D384" t="s">
        <v>111</v>
      </c>
      <c r="E384">
        <f>+VLOOKUP($B384,'Cumaribo (2)'!$B$3:$I$26,MATCH(LLAVE!E$1,'Cumaribo (2)'!$B$3:$I$3,0),0)</f>
        <v>1111447.3140353274</v>
      </c>
      <c r="F384">
        <v>1</v>
      </c>
      <c r="G384" t="str">
        <f>+VLOOKUP($B384,'Cumaribo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4" t="str">
        <f t="shared" si="5"/>
        <v>3834020030071PANEL SOLAR MONO FACIAL1111447,31403533</v>
      </c>
    </row>
    <row r="385" spans="1:8" x14ac:dyDescent="0.25">
      <c r="A385">
        <v>384</v>
      </c>
      <c r="B385">
        <f>+VLOOKUP(ROW(),'Cumaribo (2)'!$A$3:$I$26,2,1)</f>
        <v>4020030071</v>
      </c>
      <c r="C385" t="str">
        <f>+VLOOKUP($B385,'Cumaribo (2)'!$B$3:$I$26,MATCH(LLAVE!C$1,'Cumaribo (2)'!$B$3:$I$3,0),0)</f>
        <v>PANEL SOLAR MONO FACIAL</v>
      </c>
      <c r="D385" t="s">
        <v>111</v>
      </c>
      <c r="E385">
        <f>+VLOOKUP($B385,'Cumaribo (2)'!$B$3:$I$26,MATCH(LLAVE!E$1,'Cumaribo (2)'!$B$3:$I$3,0),0)</f>
        <v>1111447.3140353274</v>
      </c>
      <c r="F385">
        <v>1</v>
      </c>
      <c r="G385" t="str">
        <f>+VLOOKUP($B385,'Cumaribo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5" t="str">
        <f t="shared" si="5"/>
        <v>3844020030071PANEL SOLAR MONO FACIAL1111447,31403533</v>
      </c>
    </row>
    <row r="386" spans="1:8" x14ac:dyDescent="0.25">
      <c r="A386">
        <v>385</v>
      </c>
      <c r="B386">
        <f>+VLOOKUP(ROW(),'Cumaribo (2)'!$A$3:$I$26,2,1)</f>
        <v>4020030071</v>
      </c>
      <c r="C386" t="str">
        <f>+VLOOKUP($B386,'Cumaribo (2)'!$B$3:$I$26,MATCH(LLAVE!C$1,'Cumaribo (2)'!$B$3:$I$3,0),0)</f>
        <v>PANEL SOLAR MONO FACIAL</v>
      </c>
      <c r="D386" t="s">
        <v>111</v>
      </c>
      <c r="E386">
        <f>+VLOOKUP($B386,'Cumaribo (2)'!$B$3:$I$26,MATCH(LLAVE!E$1,'Cumaribo (2)'!$B$3:$I$3,0),0)</f>
        <v>1111447.3140353274</v>
      </c>
      <c r="F386">
        <v>1</v>
      </c>
      <c r="G386" t="str">
        <f>+VLOOKUP($B386,'Cumaribo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6" t="str">
        <f t="shared" ref="H386:H449" si="6">+A386&amp;B386&amp;C386&amp;E386</f>
        <v>3854020030071PANEL SOLAR MONO FACIAL1111447,31403533</v>
      </c>
    </row>
    <row r="387" spans="1:8" x14ac:dyDescent="0.25">
      <c r="A387">
        <v>386</v>
      </c>
      <c r="B387">
        <f>+VLOOKUP(ROW(),'Cumaribo (2)'!$A$3:$I$26,2,1)</f>
        <v>4020030071</v>
      </c>
      <c r="C387" t="str">
        <f>+VLOOKUP($B387,'Cumaribo (2)'!$B$3:$I$26,MATCH(LLAVE!C$1,'Cumaribo (2)'!$B$3:$I$3,0),0)</f>
        <v>PANEL SOLAR MONO FACIAL</v>
      </c>
      <c r="D387" t="s">
        <v>111</v>
      </c>
      <c r="E387">
        <f>+VLOOKUP($B387,'Cumaribo (2)'!$B$3:$I$26,MATCH(LLAVE!E$1,'Cumaribo (2)'!$B$3:$I$3,0),0)</f>
        <v>1111447.3140353274</v>
      </c>
      <c r="F387">
        <v>1</v>
      </c>
      <c r="G387" t="str">
        <f>+VLOOKUP($B387,'Cumaribo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7" t="str">
        <f t="shared" si="6"/>
        <v>3864020030071PANEL SOLAR MONO FACIAL1111447,31403533</v>
      </c>
    </row>
    <row r="388" spans="1:8" x14ac:dyDescent="0.25">
      <c r="A388">
        <v>387</v>
      </c>
      <c r="B388">
        <f>+VLOOKUP(ROW(),'Cumaribo (2)'!$A$3:$I$26,2,1)</f>
        <v>4020030071</v>
      </c>
      <c r="C388" t="str">
        <f>+VLOOKUP($B388,'Cumaribo (2)'!$B$3:$I$26,MATCH(LLAVE!C$1,'Cumaribo (2)'!$B$3:$I$3,0),0)</f>
        <v>PANEL SOLAR MONO FACIAL</v>
      </c>
      <c r="D388" t="s">
        <v>111</v>
      </c>
      <c r="E388">
        <f>+VLOOKUP($B388,'Cumaribo (2)'!$B$3:$I$26,MATCH(LLAVE!E$1,'Cumaribo (2)'!$B$3:$I$3,0),0)</f>
        <v>1111447.3140353274</v>
      </c>
      <c r="F388">
        <v>1</v>
      </c>
      <c r="G388" t="str">
        <f>+VLOOKUP($B388,'Cumaribo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8" t="str">
        <f t="shared" si="6"/>
        <v>3874020030071PANEL SOLAR MONO FACIAL1111447,31403533</v>
      </c>
    </row>
    <row r="389" spans="1:8" x14ac:dyDescent="0.25">
      <c r="A389">
        <v>388</v>
      </c>
      <c r="B389">
        <f>+VLOOKUP(ROW(),'Cumaribo (2)'!$A$3:$I$26,2,1)</f>
        <v>4020030071</v>
      </c>
      <c r="C389" t="str">
        <f>+VLOOKUP($B389,'Cumaribo (2)'!$B$3:$I$26,MATCH(LLAVE!C$1,'Cumaribo (2)'!$B$3:$I$3,0),0)</f>
        <v>PANEL SOLAR MONO FACIAL</v>
      </c>
      <c r="D389" t="s">
        <v>111</v>
      </c>
      <c r="E389">
        <f>+VLOOKUP($B389,'Cumaribo (2)'!$B$3:$I$26,MATCH(LLAVE!E$1,'Cumaribo (2)'!$B$3:$I$3,0),0)</f>
        <v>1111447.3140353274</v>
      </c>
      <c r="F389">
        <v>1</v>
      </c>
      <c r="G389" t="str">
        <f>+VLOOKUP($B389,'Cumaribo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89" t="str">
        <f t="shared" si="6"/>
        <v>3884020030071PANEL SOLAR MONO FACIAL1111447,31403533</v>
      </c>
    </row>
    <row r="390" spans="1:8" x14ac:dyDescent="0.25">
      <c r="A390">
        <v>389</v>
      </c>
      <c r="B390">
        <f>+VLOOKUP(ROW(),'Cumaribo (2)'!$A$3:$I$26,2,1)</f>
        <v>4020030071</v>
      </c>
      <c r="C390" t="str">
        <f>+VLOOKUP($B390,'Cumaribo (2)'!$B$3:$I$26,MATCH(LLAVE!C$1,'Cumaribo (2)'!$B$3:$I$3,0),0)</f>
        <v>PANEL SOLAR MONO FACIAL</v>
      </c>
      <c r="D390" t="s">
        <v>111</v>
      </c>
      <c r="E390">
        <f>+VLOOKUP($B390,'Cumaribo (2)'!$B$3:$I$26,MATCH(LLAVE!E$1,'Cumaribo (2)'!$B$3:$I$3,0),0)</f>
        <v>1111447.3140353274</v>
      </c>
      <c r="F390">
        <v>1</v>
      </c>
      <c r="G390" t="str">
        <f>+VLOOKUP($B390,'Cumaribo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0" t="str">
        <f t="shared" si="6"/>
        <v>3894020030071PANEL SOLAR MONO FACIAL1111447,31403533</v>
      </c>
    </row>
    <row r="391" spans="1:8" x14ac:dyDescent="0.25">
      <c r="A391">
        <v>390</v>
      </c>
      <c r="B391">
        <f>+VLOOKUP(ROW(),'Cumaribo (2)'!$A$3:$I$26,2,1)</f>
        <v>4020030071</v>
      </c>
      <c r="C391" t="str">
        <f>+VLOOKUP($B391,'Cumaribo (2)'!$B$3:$I$26,MATCH(LLAVE!C$1,'Cumaribo (2)'!$B$3:$I$3,0),0)</f>
        <v>PANEL SOLAR MONO FACIAL</v>
      </c>
      <c r="D391" t="s">
        <v>111</v>
      </c>
      <c r="E391">
        <f>+VLOOKUP($B391,'Cumaribo (2)'!$B$3:$I$26,MATCH(LLAVE!E$1,'Cumaribo (2)'!$B$3:$I$3,0),0)</f>
        <v>1111447.3140353274</v>
      </c>
      <c r="F391">
        <v>1</v>
      </c>
      <c r="G391" t="str">
        <f>+VLOOKUP($B391,'Cumaribo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1" t="str">
        <f t="shared" si="6"/>
        <v>3904020030071PANEL SOLAR MONO FACIAL1111447,31403533</v>
      </c>
    </row>
    <row r="392" spans="1:8" x14ac:dyDescent="0.25">
      <c r="A392">
        <v>391</v>
      </c>
      <c r="B392">
        <f>+VLOOKUP(ROW(),'Cumaribo (2)'!$A$3:$I$26,2,1)</f>
        <v>4020030071</v>
      </c>
      <c r="C392" t="str">
        <f>+VLOOKUP($B392,'Cumaribo (2)'!$B$3:$I$26,MATCH(LLAVE!C$1,'Cumaribo (2)'!$B$3:$I$3,0),0)</f>
        <v>PANEL SOLAR MONO FACIAL</v>
      </c>
      <c r="D392" t="s">
        <v>111</v>
      </c>
      <c r="E392">
        <f>+VLOOKUP($B392,'Cumaribo (2)'!$B$3:$I$26,MATCH(LLAVE!E$1,'Cumaribo (2)'!$B$3:$I$3,0),0)</f>
        <v>1111447.3140353274</v>
      </c>
      <c r="F392">
        <v>1</v>
      </c>
      <c r="G392" t="str">
        <f>+VLOOKUP($B392,'Cumaribo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2" t="str">
        <f t="shared" si="6"/>
        <v>3914020030071PANEL SOLAR MONO FACIAL1111447,31403533</v>
      </c>
    </row>
    <row r="393" spans="1:8" x14ac:dyDescent="0.25">
      <c r="A393">
        <v>392</v>
      </c>
      <c r="B393">
        <f>+VLOOKUP(ROW(),'Cumaribo (2)'!$A$3:$I$26,2,1)</f>
        <v>4020030071</v>
      </c>
      <c r="C393" t="str">
        <f>+VLOOKUP($B393,'Cumaribo (2)'!$B$3:$I$26,MATCH(LLAVE!C$1,'Cumaribo (2)'!$B$3:$I$3,0),0)</f>
        <v>PANEL SOLAR MONO FACIAL</v>
      </c>
      <c r="D393" t="s">
        <v>111</v>
      </c>
      <c r="E393">
        <f>+VLOOKUP($B393,'Cumaribo (2)'!$B$3:$I$26,MATCH(LLAVE!E$1,'Cumaribo (2)'!$B$3:$I$3,0),0)</f>
        <v>1111447.3140353274</v>
      </c>
      <c r="F393">
        <v>1</v>
      </c>
      <c r="G393" t="str">
        <f>+VLOOKUP($B393,'Cumaribo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3" t="str">
        <f t="shared" si="6"/>
        <v>3924020030071PANEL SOLAR MONO FACIAL1111447,31403533</v>
      </c>
    </row>
    <row r="394" spans="1:8" x14ac:dyDescent="0.25">
      <c r="A394">
        <v>393</v>
      </c>
      <c r="B394">
        <f>+VLOOKUP(ROW(),'Cumaribo (2)'!$A$3:$I$26,2,1)</f>
        <v>4020030071</v>
      </c>
      <c r="C394" t="str">
        <f>+VLOOKUP($B394,'Cumaribo (2)'!$B$3:$I$26,MATCH(LLAVE!C$1,'Cumaribo (2)'!$B$3:$I$3,0),0)</f>
        <v>PANEL SOLAR MONO FACIAL</v>
      </c>
      <c r="D394" t="s">
        <v>111</v>
      </c>
      <c r="E394">
        <f>+VLOOKUP($B394,'Cumaribo (2)'!$B$3:$I$26,MATCH(LLAVE!E$1,'Cumaribo (2)'!$B$3:$I$3,0),0)</f>
        <v>1111447.3140353274</v>
      </c>
      <c r="F394">
        <v>1</v>
      </c>
      <c r="G394" t="str">
        <f>+VLOOKUP($B394,'Cumaribo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4" t="str">
        <f t="shared" si="6"/>
        <v>3934020030071PANEL SOLAR MONO FACIAL1111447,31403533</v>
      </c>
    </row>
    <row r="395" spans="1:8" x14ac:dyDescent="0.25">
      <c r="A395">
        <v>394</v>
      </c>
      <c r="B395">
        <f>+VLOOKUP(ROW(),'Cumaribo (2)'!$A$3:$I$26,2,1)</f>
        <v>4020030071</v>
      </c>
      <c r="C395" t="str">
        <f>+VLOOKUP($B395,'Cumaribo (2)'!$B$3:$I$26,MATCH(LLAVE!C$1,'Cumaribo (2)'!$B$3:$I$3,0),0)</f>
        <v>PANEL SOLAR MONO FACIAL</v>
      </c>
      <c r="D395" t="s">
        <v>111</v>
      </c>
      <c r="E395">
        <f>+VLOOKUP($B395,'Cumaribo (2)'!$B$3:$I$26,MATCH(LLAVE!E$1,'Cumaribo (2)'!$B$3:$I$3,0),0)</f>
        <v>1111447.3140353274</v>
      </c>
      <c r="F395">
        <v>1</v>
      </c>
      <c r="G395" t="str">
        <f>+VLOOKUP($B395,'Cumaribo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5" t="str">
        <f t="shared" si="6"/>
        <v>3944020030071PANEL SOLAR MONO FACIAL1111447,31403533</v>
      </c>
    </row>
    <row r="396" spans="1:8" x14ac:dyDescent="0.25">
      <c r="A396">
        <v>395</v>
      </c>
      <c r="B396">
        <f>+VLOOKUP(ROW(),'Cumaribo (2)'!$A$3:$I$26,2,1)</f>
        <v>4020030071</v>
      </c>
      <c r="C396" t="str">
        <f>+VLOOKUP($B396,'Cumaribo (2)'!$B$3:$I$26,MATCH(LLAVE!C$1,'Cumaribo (2)'!$B$3:$I$3,0),0)</f>
        <v>PANEL SOLAR MONO FACIAL</v>
      </c>
      <c r="D396" t="s">
        <v>111</v>
      </c>
      <c r="E396">
        <f>+VLOOKUP($B396,'Cumaribo (2)'!$B$3:$I$26,MATCH(LLAVE!E$1,'Cumaribo (2)'!$B$3:$I$3,0),0)</f>
        <v>1111447.3140353274</v>
      </c>
      <c r="F396">
        <v>1</v>
      </c>
      <c r="G396" t="str">
        <f>+VLOOKUP($B396,'Cumaribo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6" t="str">
        <f t="shared" si="6"/>
        <v>3954020030071PANEL SOLAR MONO FACIAL1111447,31403533</v>
      </c>
    </row>
    <row r="397" spans="1:8" x14ac:dyDescent="0.25">
      <c r="A397">
        <v>396</v>
      </c>
      <c r="B397">
        <f>+VLOOKUP(ROW(),'Cumaribo (2)'!$A$3:$I$26,2,1)</f>
        <v>4020030071</v>
      </c>
      <c r="C397" t="str">
        <f>+VLOOKUP($B397,'Cumaribo (2)'!$B$3:$I$26,MATCH(LLAVE!C$1,'Cumaribo (2)'!$B$3:$I$3,0),0)</f>
        <v>PANEL SOLAR MONO FACIAL</v>
      </c>
      <c r="D397" t="s">
        <v>111</v>
      </c>
      <c r="E397">
        <f>+VLOOKUP($B397,'Cumaribo (2)'!$B$3:$I$26,MATCH(LLAVE!E$1,'Cumaribo (2)'!$B$3:$I$3,0),0)</f>
        <v>1111447.3140353274</v>
      </c>
      <c r="F397">
        <v>1</v>
      </c>
      <c r="G397" t="str">
        <f>+VLOOKUP($B397,'Cumaribo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7" t="str">
        <f t="shared" si="6"/>
        <v>3964020030071PANEL SOLAR MONO FACIAL1111447,31403533</v>
      </c>
    </row>
    <row r="398" spans="1:8" x14ac:dyDescent="0.25">
      <c r="A398">
        <v>397</v>
      </c>
      <c r="B398">
        <f>+VLOOKUP(ROW(),'Cumaribo (2)'!$A$3:$I$26,2,1)</f>
        <v>4020030071</v>
      </c>
      <c r="C398" t="str">
        <f>+VLOOKUP($B398,'Cumaribo (2)'!$B$3:$I$26,MATCH(LLAVE!C$1,'Cumaribo (2)'!$B$3:$I$3,0),0)</f>
        <v>PANEL SOLAR MONO FACIAL</v>
      </c>
      <c r="D398" t="s">
        <v>111</v>
      </c>
      <c r="E398">
        <f>+VLOOKUP($B398,'Cumaribo (2)'!$B$3:$I$26,MATCH(LLAVE!E$1,'Cumaribo (2)'!$B$3:$I$3,0),0)</f>
        <v>1111447.3140353274</v>
      </c>
      <c r="F398">
        <v>1</v>
      </c>
      <c r="G398" t="str">
        <f>+VLOOKUP($B398,'Cumaribo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8" t="str">
        <f t="shared" si="6"/>
        <v>3974020030071PANEL SOLAR MONO FACIAL1111447,31403533</v>
      </c>
    </row>
    <row r="399" spans="1:8" x14ac:dyDescent="0.25">
      <c r="A399">
        <v>398</v>
      </c>
      <c r="B399">
        <f>+VLOOKUP(ROW(),'Cumaribo (2)'!$A$3:$I$26,2,1)</f>
        <v>4020030071</v>
      </c>
      <c r="C399" t="str">
        <f>+VLOOKUP($B399,'Cumaribo (2)'!$B$3:$I$26,MATCH(LLAVE!C$1,'Cumaribo (2)'!$B$3:$I$3,0),0)</f>
        <v>PANEL SOLAR MONO FACIAL</v>
      </c>
      <c r="D399" t="s">
        <v>111</v>
      </c>
      <c r="E399">
        <f>+VLOOKUP($B399,'Cumaribo (2)'!$B$3:$I$26,MATCH(LLAVE!E$1,'Cumaribo (2)'!$B$3:$I$3,0),0)</f>
        <v>1111447.3140353274</v>
      </c>
      <c r="F399">
        <v>1</v>
      </c>
      <c r="G399" t="str">
        <f>+VLOOKUP($B399,'Cumaribo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99" t="str">
        <f t="shared" si="6"/>
        <v>3984020030071PANEL SOLAR MONO FACIAL1111447,31403533</v>
      </c>
    </row>
    <row r="400" spans="1:8" x14ac:dyDescent="0.25">
      <c r="A400">
        <v>399</v>
      </c>
      <c r="B400">
        <f>+VLOOKUP(ROW(),'Cumaribo (2)'!$A$3:$I$26,2,1)</f>
        <v>4020030071</v>
      </c>
      <c r="C400" t="str">
        <f>+VLOOKUP($B400,'Cumaribo (2)'!$B$3:$I$26,MATCH(LLAVE!C$1,'Cumaribo (2)'!$B$3:$I$3,0),0)</f>
        <v>PANEL SOLAR MONO FACIAL</v>
      </c>
      <c r="D400" t="s">
        <v>111</v>
      </c>
      <c r="E400">
        <f>+VLOOKUP($B400,'Cumaribo (2)'!$B$3:$I$26,MATCH(LLAVE!E$1,'Cumaribo (2)'!$B$3:$I$3,0),0)</f>
        <v>1111447.3140353274</v>
      </c>
      <c r="F400">
        <v>1</v>
      </c>
      <c r="G400" t="str">
        <f>+VLOOKUP($B400,'Cumaribo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0" t="str">
        <f t="shared" si="6"/>
        <v>3994020030071PANEL SOLAR MONO FACIAL1111447,31403533</v>
      </c>
    </row>
    <row r="401" spans="1:8" x14ac:dyDescent="0.25">
      <c r="A401">
        <v>400</v>
      </c>
      <c r="B401">
        <f>+VLOOKUP(ROW(),'Cumaribo (2)'!$A$3:$I$26,2,1)</f>
        <v>4020030071</v>
      </c>
      <c r="C401" t="str">
        <f>+VLOOKUP($B401,'Cumaribo (2)'!$B$3:$I$26,MATCH(LLAVE!C$1,'Cumaribo (2)'!$B$3:$I$3,0),0)</f>
        <v>PANEL SOLAR MONO FACIAL</v>
      </c>
      <c r="D401" t="s">
        <v>111</v>
      </c>
      <c r="E401">
        <f>+VLOOKUP($B401,'Cumaribo (2)'!$B$3:$I$26,MATCH(LLAVE!E$1,'Cumaribo (2)'!$B$3:$I$3,0),0)</f>
        <v>1111447.3140353274</v>
      </c>
      <c r="F401">
        <v>1</v>
      </c>
      <c r="G401" t="str">
        <f>+VLOOKUP($B401,'Cumaribo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1" t="str">
        <f t="shared" si="6"/>
        <v>4004020030071PANEL SOLAR MONO FACIAL1111447,31403533</v>
      </c>
    </row>
    <row r="402" spans="1:8" x14ac:dyDescent="0.25">
      <c r="A402">
        <v>401</v>
      </c>
      <c r="B402">
        <f>+VLOOKUP(ROW(),'Cumaribo (2)'!$A$3:$I$26,2,1)</f>
        <v>4020030071</v>
      </c>
      <c r="C402" t="str">
        <f>+VLOOKUP($B402,'Cumaribo (2)'!$B$3:$I$26,MATCH(LLAVE!C$1,'Cumaribo (2)'!$B$3:$I$3,0),0)</f>
        <v>PANEL SOLAR MONO FACIAL</v>
      </c>
      <c r="D402" t="s">
        <v>111</v>
      </c>
      <c r="E402">
        <f>+VLOOKUP($B402,'Cumaribo (2)'!$B$3:$I$26,MATCH(LLAVE!E$1,'Cumaribo (2)'!$B$3:$I$3,0),0)</f>
        <v>1111447.3140353274</v>
      </c>
      <c r="F402">
        <v>1</v>
      </c>
      <c r="G402" t="str">
        <f>+VLOOKUP($B402,'Cumaribo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2" t="str">
        <f t="shared" si="6"/>
        <v>4014020030071PANEL SOLAR MONO FACIAL1111447,31403533</v>
      </c>
    </row>
    <row r="403" spans="1:8" x14ac:dyDescent="0.25">
      <c r="A403">
        <v>402</v>
      </c>
      <c r="B403">
        <f>+VLOOKUP(ROW(),'Cumaribo (2)'!$A$3:$I$26,2,1)</f>
        <v>4020030071</v>
      </c>
      <c r="C403" t="str">
        <f>+VLOOKUP($B403,'Cumaribo (2)'!$B$3:$I$26,MATCH(LLAVE!C$1,'Cumaribo (2)'!$B$3:$I$3,0),0)</f>
        <v>PANEL SOLAR MONO FACIAL</v>
      </c>
      <c r="D403" t="s">
        <v>111</v>
      </c>
      <c r="E403">
        <f>+VLOOKUP($B403,'Cumaribo (2)'!$B$3:$I$26,MATCH(LLAVE!E$1,'Cumaribo (2)'!$B$3:$I$3,0),0)</f>
        <v>1111447.3140353274</v>
      </c>
      <c r="F403">
        <v>1</v>
      </c>
      <c r="G403" t="str">
        <f>+VLOOKUP($B403,'Cumaribo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3" t="str">
        <f t="shared" si="6"/>
        <v>4024020030071PANEL SOLAR MONO FACIAL1111447,31403533</v>
      </c>
    </row>
    <row r="404" spans="1:8" x14ac:dyDescent="0.25">
      <c r="A404">
        <v>403</v>
      </c>
      <c r="B404">
        <f>+VLOOKUP(ROW(),'Cumaribo (2)'!$A$3:$I$26,2,1)</f>
        <v>4020030071</v>
      </c>
      <c r="C404" t="str">
        <f>+VLOOKUP($B404,'Cumaribo (2)'!$B$3:$I$26,MATCH(LLAVE!C$1,'Cumaribo (2)'!$B$3:$I$3,0),0)</f>
        <v>PANEL SOLAR MONO FACIAL</v>
      </c>
      <c r="D404" t="s">
        <v>111</v>
      </c>
      <c r="E404">
        <f>+VLOOKUP($B404,'Cumaribo (2)'!$B$3:$I$26,MATCH(LLAVE!E$1,'Cumaribo (2)'!$B$3:$I$3,0),0)</f>
        <v>1111447.3140353274</v>
      </c>
      <c r="F404">
        <v>1</v>
      </c>
      <c r="G404" t="str">
        <f>+VLOOKUP($B404,'Cumaribo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4" t="str">
        <f t="shared" si="6"/>
        <v>4034020030071PANEL SOLAR MONO FACIAL1111447,31403533</v>
      </c>
    </row>
    <row r="405" spans="1:8" x14ac:dyDescent="0.25">
      <c r="A405">
        <v>404</v>
      </c>
      <c r="B405">
        <f>+VLOOKUP(ROW(),'Cumaribo (2)'!$A$3:$I$26,2,1)</f>
        <v>4020030071</v>
      </c>
      <c r="C405" t="str">
        <f>+VLOOKUP($B405,'Cumaribo (2)'!$B$3:$I$26,MATCH(LLAVE!C$1,'Cumaribo (2)'!$B$3:$I$3,0),0)</f>
        <v>PANEL SOLAR MONO FACIAL</v>
      </c>
      <c r="D405" t="s">
        <v>111</v>
      </c>
      <c r="E405">
        <f>+VLOOKUP($B405,'Cumaribo (2)'!$B$3:$I$26,MATCH(LLAVE!E$1,'Cumaribo (2)'!$B$3:$I$3,0),0)</f>
        <v>1111447.3140353274</v>
      </c>
      <c r="F405">
        <v>1</v>
      </c>
      <c r="G405" t="str">
        <f>+VLOOKUP($B405,'Cumaribo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5" t="str">
        <f t="shared" si="6"/>
        <v>4044020030071PANEL SOLAR MONO FACIAL1111447,31403533</v>
      </c>
    </row>
    <row r="406" spans="1:8" x14ac:dyDescent="0.25">
      <c r="A406">
        <v>405</v>
      </c>
      <c r="B406">
        <f>+VLOOKUP(ROW(),'Cumaribo (2)'!$A$3:$I$26,2,1)</f>
        <v>4020030071</v>
      </c>
      <c r="C406" t="str">
        <f>+VLOOKUP($B406,'Cumaribo (2)'!$B$3:$I$26,MATCH(LLAVE!C$1,'Cumaribo (2)'!$B$3:$I$3,0),0)</f>
        <v>PANEL SOLAR MONO FACIAL</v>
      </c>
      <c r="D406" t="s">
        <v>111</v>
      </c>
      <c r="E406">
        <f>+VLOOKUP($B406,'Cumaribo (2)'!$B$3:$I$26,MATCH(LLAVE!E$1,'Cumaribo (2)'!$B$3:$I$3,0),0)</f>
        <v>1111447.3140353274</v>
      </c>
      <c r="F406">
        <v>1</v>
      </c>
      <c r="G406" t="str">
        <f>+VLOOKUP($B406,'Cumaribo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6" t="str">
        <f t="shared" si="6"/>
        <v>4054020030071PANEL SOLAR MONO FACIAL1111447,31403533</v>
      </c>
    </row>
    <row r="407" spans="1:8" x14ac:dyDescent="0.25">
      <c r="A407">
        <v>406</v>
      </c>
      <c r="B407">
        <f>+VLOOKUP(ROW(),'Cumaribo (2)'!$A$3:$I$26,2,1)</f>
        <v>4020030071</v>
      </c>
      <c r="C407" t="str">
        <f>+VLOOKUP($B407,'Cumaribo (2)'!$B$3:$I$26,MATCH(LLAVE!C$1,'Cumaribo (2)'!$B$3:$I$3,0),0)</f>
        <v>PANEL SOLAR MONO FACIAL</v>
      </c>
      <c r="D407" t="s">
        <v>111</v>
      </c>
      <c r="E407">
        <f>+VLOOKUP($B407,'Cumaribo (2)'!$B$3:$I$26,MATCH(LLAVE!E$1,'Cumaribo (2)'!$B$3:$I$3,0),0)</f>
        <v>1111447.3140353274</v>
      </c>
      <c r="F407">
        <v>1</v>
      </c>
      <c r="G407" t="str">
        <f>+VLOOKUP($B407,'Cumaribo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7" t="str">
        <f t="shared" si="6"/>
        <v>4064020030071PANEL SOLAR MONO FACIAL1111447,31403533</v>
      </c>
    </row>
    <row r="408" spans="1:8" x14ac:dyDescent="0.25">
      <c r="A408">
        <v>407</v>
      </c>
      <c r="B408">
        <f>+VLOOKUP(ROW(),'Cumaribo (2)'!$A$3:$I$26,2,1)</f>
        <v>4020030071</v>
      </c>
      <c r="C408" t="str">
        <f>+VLOOKUP($B408,'Cumaribo (2)'!$B$3:$I$26,MATCH(LLAVE!C$1,'Cumaribo (2)'!$B$3:$I$3,0),0)</f>
        <v>PANEL SOLAR MONO FACIAL</v>
      </c>
      <c r="D408" t="s">
        <v>111</v>
      </c>
      <c r="E408">
        <f>+VLOOKUP($B408,'Cumaribo (2)'!$B$3:$I$26,MATCH(LLAVE!E$1,'Cumaribo (2)'!$B$3:$I$3,0),0)</f>
        <v>1111447.3140353274</v>
      </c>
      <c r="F408">
        <v>1</v>
      </c>
      <c r="G408" t="str">
        <f>+VLOOKUP($B408,'Cumaribo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8" t="str">
        <f t="shared" si="6"/>
        <v>4074020030071PANEL SOLAR MONO FACIAL1111447,31403533</v>
      </c>
    </row>
    <row r="409" spans="1:8" x14ac:dyDescent="0.25">
      <c r="A409">
        <v>408</v>
      </c>
      <c r="B409">
        <f>+VLOOKUP(ROW(),'Cumaribo (2)'!$A$3:$I$26,2,1)</f>
        <v>4020030071</v>
      </c>
      <c r="C409" t="str">
        <f>+VLOOKUP($B409,'Cumaribo (2)'!$B$3:$I$26,MATCH(LLAVE!C$1,'Cumaribo (2)'!$B$3:$I$3,0),0)</f>
        <v>PANEL SOLAR MONO FACIAL</v>
      </c>
      <c r="D409" t="s">
        <v>111</v>
      </c>
      <c r="E409">
        <f>+VLOOKUP($B409,'Cumaribo (2)'!$B$3:$I$26,MATCH(LLAVE!E$1,'Cumaribo (2)'!$B$3:$I$3,0),0)</f>
        <v>1111447.3140353274</v>
      </c>
      <c r="F409">
        <v>1</v>
      </c>
      <c r="G409" t="str">
        <f>+VLOOKUP($B409,'Cumaribo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09" t="str">
        <f t="shared" si="6"/>
        <v>4084020030071PANEL SOLAR MONO FACIAL1111447,31403533</v>
      </c>
    </row>
    <row r="410" spans="1:8" x14ac:dyDescent="0.25">
      <c r="A410">
        <v>409</v>
      </c>
      <c r="B410">
        <f>+VLOOKUP(ROW(),'Cumaribo (2)'!$A$3:$I$26,2,1)</f>
        <v>4020030071</v>
      </c>
      <c r="C410" t="str">
        <f>+VLOOKUP($B410,'Cumaribo (2)'!$B$3:$I$26,MATCH(LLAVE!C$1,'Cumaribo (2)'!$B$3:$I$3,0),0)</f>
        <v>PANEL SOLAR MONO FACIAL</v>
      </c>
      <c r="D410" t="s">
        <v>111</v>
      </c>
      <c r="E410">
        <f>+VLOOKUP($B410,'Cumaribo (2)'!$B$3:$I$26,MATCH(LLAVE!E$1,'Cumaribo (2)'!$B$3:$I$3,0),0)</f>
        <v>1111447.3140353274</v>
      </c>
      <c r="F410">
        <v>1</v>
      </c>
      <c r="G410" t="str">
        <f>+VLOOKUP($B410,'Cumaribo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0" t="str">
        <f t="shared" si="6"/>
        <v>4094020030071PANEL SOLAR MONO FACIAL1111447,31403533</v>
      </c>
    </row>
    <row r="411" spans="1:8" x14ac:dyDescent="0.25">
      <c r="A411">
        <v>410</v>
      </c>
      <c r="B411">
        <f>+VLOOKUP(ROW(),'Cumaribo (2)'!$A$3:$I$26,2,1)</f>
        <v>4020030071</v>
      </c>
      <c r="C411" t="str">
        <f>+VLOOKUP($B411,'Cumaribo (2)'!$B$3:$I$26,MATCH(LLAVE!C$1,'Cumaribo (2)'!$B$3:$I$3,0),0)</f>
        <v>PANEL SOLAR MONO FACIAL</v>
      </c>
      <c r="D411" t="s">
        <v>111</v>
      </c>
      <c r="E411">
        <f>+VLOOKUP($B411,'Cumaribo (2)'!$B$3:$I$26,MATCH(LLAVE!E$1,'Cumaribo (2)'!$B$3:$I$3,0),0)</f>
        <v>1111447.3140353274</v>
      </c>
      <c r="F411">
        <v>1</v>
      </c>
      <c r="G411" t="str">
        <f>+VLOOKUP($B411,'Cumaribo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1" t="str">
        <f t="shared" si="6"/>
        <v>4104020030071PANEL SOLAR MONO FACIAL1111447,31403533</v>
      </c>
    </row>
    <row r="412" spans="1:8" x14ac:dyDescent="0.25">
      <c r="A412">
        <v>411</v>
      </c>
      <c r="B412">
        <f>+VLOOKUP(ROW(),'Cumaribo (2)'!$A$3:$I$26,2,1)</f>
        <v>4020030071</v>
      </c>
      <c r="C412" t="str">
        <f>+VLOOKUP($B412,'Cumaribo (2)'!$B$3:$I$26,MATCH(LLAVE!C$1,'Cumaribo (2)'!$B$3:$I$3,0),0)</f>
        <v>PANEL SOLAR MONO FACIAL</v>
      </c>
      <c r="D412" t="s">
        <v>111</v>
      </c>
      <c r="E412">
        <f>+VLOOKUP($B412,'Cumaribo (2)'!$B$3:$I$26,MATCH(LLAVE!E$1,'Cumaribo (2)'!$B$3:$I$3,0),0)</f>
        <v>1111447.3140353274</v>
      </c>
      <c r="F412">
        <v>1</v>
      </c>
      <c r="G412" t="str">
        <f>+VLOOKUP($B412,'Cumaribo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2" t="str">
        <f t="shared" si="6"/>
        <v>4114020030071PANEL SOLAR MONO FACIAL1111447,31403533</v>
      </c>
    </row>
    <row r="413" spans="1:8" x14ac:dyDescent="0.25">
      <c r="A413">
        <v>412</v>
      </c>
      <c r="B413">
        <f>+VLOOKUP(ROW(),'Cumaribo (2)'!$A$3:$I$26,2,1)</f>
        <v>4020030071</v>
      </c>
      <c r="C413" t="str">
        <f>+VLOOKUP($B413,'Cumaribo (2)'!$B$3:$I$26,MATCH(LLAVE!C$1,'Cumaribo (2)'!$B$3:$I$3,0),0)</f>
        <v>PANEL SOLAR MONO FACIAL</v>
      </c>
      <c r="D413" t="s">
        <v>111</v>
      </c>
      <c r="E413">
        <f>+VLOOKUP($B413,'Cumaribo (2)'!$B$3:$I$26,MATCH(LLAVE!E$1,'Cumaribo (2)'!$B$3:$I$3,0),0)</f>
        <v>1111447.3140353274</v>
      </c>
      <c r="F413">
        <v>1</v>
      </c>
      <c r="G413" t="str">
        <f>+VLOOKUP($B413,'Cumaribo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3" t="str">
        <f t="shared" si="6"/>
        <v>4124020030071PANEL SOLAR MONO FACIAL1111447,31403533</v>
      </c>
    </row>
    <row r="414" spans="1:8" x14ac:dyDescent="0.25">
      <c r="A414">
        <v>413</v>
      </c>
      <c r="B414">
        <f>+VLOOKUP(ROW(),'Cumaribo (2)'!$A$3:$I$26,2,1)</f>
        <v>4020030071</v>
      </c>
      <c r="C414" t="str">
        <f>+VLOOKUP($B414,'Cumaribo (2)'!$B$3:$I$26,MATCH(LLAVE!C$1,'Cumaribo (2)'!$B$3:$I$3,0),0)</f>
        <v>PANEL SOLAR MONO FACIAL</v>
      </c>
      <c r="D414" t="s">
        <v>111</v>
      </c>
      <c r="E414">
        <f>+VLOOKUP($B414,'Cumaribo (2)'!$B$3:$I$26,MATCH(LLAVE!E$1,'Cumaribo (2)'!$B$3:$I$3,0),0)</f>
        <v>1111447.3140353274</v>
      </c>
      <c r="F414">
        <v>1</v>
      </c>
      <c r="G414" t="str">
        <f>+VLOOKUP($B414,'Cumaribo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4" t="str">
        <f t="shared" si="6"/>
        <v>4134020030071PANEL SOLAR MONO FACIAL1111447,31403533</v>
      </c>
    </row>
    <row r="415" spans="1:8" x14ac:dyDescent="0.25">
      <c r="A415">
        <v>414</v>
      </c>
      <c r="B415">
        <f>+VLOOKUP(ROW(),'Cumaribo (2)'!$A$3:$I$26,2,1)</f>
        <v>4020030071</v>
      </c>
      <c r="C415" t="str">
        <f>+VLOOKUP($B415,'Cumaribo (2)'!$B$3:$I$26,MATCH(LLAVE!C$1,'Cumaribo (2)'!$B$3:$I$3,0),0)</f>
        <v>PANEL SOLAR MONO FACIAL</v>
      </c>
      <c r="D415" t="s">
        <v>111</v>
      </c>
      <c r="E415">
        <f>+VLOOKUP($B415,'Cumaribo (2)'!$B$3:$I$26,MATCH(LLAVE!E$1,'Cumaribo (2)'!$B$3:$I$3,0),0)</f>
        <v>1111447.3140353274</v>
      </c>
      <c r="F415">
        <v>1</v>
      </c>
      <c r="G415" t="str">
        <f>+VLOOKUP($B415,'Cumaribo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5" t="str">
        <f t="shared" si="6"/>
        <v>4144020030071PANEL SOLAR MONO FACIAL1111447,31403533</v>
      </c>
    </row>
    <row r="416" spans="1:8" x14ac:dyDescent="0.25">
      <c r="A416">
        <v>415</v>
      </c>
      <c r="B416">
        <f>+VLOOKUP(ROW(),'Cumaribo (2)'!$A$3:$I$26,2,1)</f>
        <v>4020030071</v>
      </c>
      <c r="C416" t="str">
        <f>+VLOOKUP($B416,'Cumaribo (2)'!$B$3:$I$26,MATCH(LLAVE!C$1,'Cumaribo (2)'!$B$3:$I$3,0),0)</f>
        <v>PANEL SOLAR MONO FACIAL</v>
      </c>
      <c r="D416" t="s">
        <v>111</v>
      </c>
      <c r="E416">
        <f>+VLOOKUP($B416,'Cumaribo (2)'!$B$3:$I$26,MATCH(LLAVE!E$1,'Cumaribo (2)'!$B$3:$I$3,0),0)</f>
        <v>1111447.3140353274</v>
      </c>
      <c r="F416">
        <v>1</v>
      </c>
      <c r="G416" t="str">
        <f>+VLOOKUP($B416,'Cumaribo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6" t="str">
        <f t="shared" si="6"/>
        <v>4154020030071PANEL SOLAR MONO FACIAL1111447,31403533</v>
      </c>
    </row>
    <row r="417" spans="1:8" x14ac:dyDescent="0.25">
      <c r="A417">
        <v>416</v>
      </c>
      <c r="B417">
        <f>+VLOOKUP(ROW(),'Cumaribo (2)'!$A$3:$I$26,2,1)</f>
        <v>4020030071</v>
      </c>
      <c r="C417" t="str">
        <f>+VLOOKUP($B417,'Cumaribo (2)'!$B$3:$I$26,MATCH(LLAVE!C$1,'Cumaribo (2)'!$B$3:$I$3,0),0)</f>
        <v>PANEL SOLAR MONO FACIAL</v>
      </c>
      <c r="D417" t="s">
        <v>111</v>
      </c>
      <c r="E417">
        <f>+VLOOKUP($B417,'Cumaribo (2)'!$B$3:$I$26,MATCH(LLAVE!E$1,'Cumaribo (2)'!$B$3:$I$3,0),0)</f>
        <v>1111447.3140353274</v>
      </c>
      <c r="F417">
        <v>1</v>
      </c>
      <c r="G417" t="str">
        <f>+VLOOKUP($B417,'Cumaribo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7" t="str">
        <f t="shared" si="6"/>
        <v>4164020030071PANEL SOLAR MONO FACIAL1111447,31403533</v>
      </c>
    </row>
    <row r="418" spans="1:8" x14ac:dyDescent="0.25">
      <c r="A418">
        <v>417</v>
      </c>
      <c r="B418">
        <f>+VLOOKUP(ROW(),'Cumaribo (2)'!$A$3:$I$26,2,1)</f>
        <v>4020030071</v>
      </c>
      <c r="C418" t="str">
        <f>+VLOOKUP($B418,'Cumaribo (2)'!$B$3:$I$26,MATCH(LLAVE!C$1,'Cumaribo (2)'!$B$3:$I$3,0),0)</f>
        <v>PANEL SOLAR MONO FACIAL</v>
      </c>
      <c r="D418" t="s">
        <v>111</v>
      </c>
      <c r="E418">
        <f>+VLOOKUP($B418,'Cumaribo (2)'!$B$3:$I$26,MATCH(LLAVE!E$1,'Cumaribo (2)'!$B$3:$I$3,0),0)</f>
        <v>1111447.3140353274</v>
      </c>
      <c r="F418">
        <v>1</v>
      </c>
      <c r="G418" t="str">
        <f>+VLOOKUP($B418,'Cumaribo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8" t="str">
        <f t="shared" si="6"/>
        <v>4174020030071PANEL SOLAR MONO FACIAL1111447,31403533</v>
      </c>
    </row>
    <row r="419" spans="1:8" x14ac:dyDescent="0.25">
      <c r="A419">
        <v>418</v>
      </c>
      <c r="B419">
        <f>+VLOOKUP(ROW(),'Cumaribo (2)'!$A$3:$I$26,2,1)</f>
        <v>4020030071</v>
      </c>
      <c r="C419" t="str">
        <f>+VLOOKUP($B419,'Cumaribo (2)'!$B$3:$I$26,MATCH(LLAVE!C$1,'Cumaribo (2)'!$B$3:$I$3,0),0)</f>
        <v>PANEL SOLAR MONO FACIAL</v>
      </c>
      <c r="D419" t="s">
        <v>111</v>
      </c>
      <c r="E419">
        <f>+VLOOKUP($B419,'Cumaribo (2)'!$B$3:$I$26,MATCH(LLAVE!E$1,'Cumaribo (2)'!$B$3:$I$3,0),0)</f>
        <v>1111447.3140353274</v>
      </c>
      <c r="F419">
        <v>1</v>
      </c>
      <c r="G419" t="str">
        <f>+VLOOKUP($B419,'Cumaribo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19" t="str">
        <f t="shared" si="6"/>
        <v>4184020030071PANEL SOLAR MONO FACIAL1111447,31403533</v>
      </c>
    </row>
    <row r="420" spans="1:8" x14ac:dyDescent="0.25">
      <c r="A420">
        <v>419</v>
      </c>
      <c r="B420">
        <f>+VLOOKUP(ROW(),'Cumaribo (2)'!$A$3:$I$26,2,1)</f>
        <v>4020030071</v>
      </c>
      <c r="C420" t="str">
        <f>+VLOOKUP($B420,'Cumaribo (2)'!$B$3:$I$26,MATCH(LLAVE!C$1,'Cumaribo (2)'!$B$3:$I$3,0),0)</f>
        <v>PANEL SOLAR MONO FACIAL</v>
      </c>
      <c r="D420" t="s">
        <v>111</v>
      </c>
      <c r="E420">
        <f>+VLOOKUP($B420,'Cumaribo (2)'!$B$3:$I$26,MATCH(LLAVE!E$1,'Cumaribo (2)'!$B$3:$I$3,0),0)</f>
        <v>1111447.3140353274</v>
      </c>
      <c r="F420">
        <v>1</v>
      </c>
      <c r="G420" t="str">
        <f>+VLOOKUP($B420,'Cumaribo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0" t="str">
        <f t="shared" si="6"/>
        <v>4194020030071PANEL SOLAR MONO FACIAL1111447,31403533</v>
      </c>
    </row>
    <row r="421" spans="1:8" x14ac:dyDescent="0.25">
      <c r="A421">
        <v>420</v>
      </c>
      <c r="B421">
        <f>+VLOOKUP(ROW(),'Cumaribo (2)'!$A$3:$I$26,2,1)</f>
        <v>4020030071</v>
      </c>
      <c r="C421" t="str">
        <f>+VLOOKUP($B421,'Cumaribo (2)'!$B$3:$I$26,MATCH(LLAVE!C$1,'Cumaribo (2)'!$B$3:$I$3,0),0)</f>
        <v>PANEL SOLAR MONO FACIAL</v>
      </c>
      <c r="D421" t="s">
        <v>111</v>
      </c>
      <c r="E421">
        <f>+VLOOKUP($B421,'Cumaribo (2)'!$B$3:$I$26,MATCH(LLAVE!E$1,'Cumaribo (2)'!$B$3:$I$3,0),0)</f>
        <v>1111447.3140353274</v>
      </c>
      <c r="F421">
        <v>1</v>
      </c>
      <c r="G421" t="str">
        <f>+VLOOKUP($B421,'Cumaribo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1" t="str">
        <f t="shared" si="6"/>
        <v>4204020030071PANEL SOLAR MONO FACIAL1111447,31403533</v>
      </c>
    </row>
    <row r="422" spans="1:8" x14ac:dyDescent="0.25">
      <c r="A422">
        <v>421</v>
      </c>
      <c r="B422">
        <f>+VLOOKUP(ROW(),'Cumaribo (2)'!$A$3:$I$26,2,1)</f>
        <v>4020030071</v>
      </c>
      <c r="C422" t="str">
        <f>+VLOOKUP($B422,'Cumaribo (2)'!$B$3:$I$26,MATCH(LLAVE!C$1,'Cumaribo (2)'!$B$3:$I$3,0),0)</f>
        <v>PANEL SOLAR MONO FACIAL</v>
      </c>
      <c r="D422" t="s">
        <v>111</v>
      </c>
      <c r="E422">
        <f>+VLOOKUP($B422,'Cumaribo (2)'!$B$3:$I$26,MATCH(LLAVE!E$1,'Cumaribo (2)'!$B$3:$I$3,0),0)</f>
        <v>1111447.3140353274</v>
      </c>
      <c r="F422">
        <v>1</v>
      </c>
      <c r="G422" t="str">
        <f>+VLOOKUP($B422,'Cumaribo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2" t="str">
        <f t="shared" si="6"/>
        <v>4214020030071PANEL SOLAR MONO FACIAL1111447,31403533</v>
      </c>
    </row>
    <row r="423" spans="1:8" x14ac:dyDescent="0.25">
      <c r="A423">
        <v>422</v>
      </c>
      <c r="B423">
        <f>+VLOOKUP(ROW(),'Cumaribo (2)'!$A$3:$I$26,2,1)</f>
        <v>4020030071</v>
      </c>
      <c r="C423" t="str">
        <f>+VLOOKUP($B423,'Cumaribo (2)'!$B$3:$I$26,MATCH(LLAVE!C$1,'Cumaribo (2)'!$B$3:$I$3,0),0)</f>
        <v>PANEL SOLAR MONO FACIAL</v>
      </c>
      <c r="D423" t="s">
        <v>111</v>
      </c>
      <c r="E423">
        <f>+VLOOKUP($B423,'Cumaribo (2)'!$B$3:$I$26,MATCH(LLAVE!E$1,'Cumaribo (2)'!$B$3:$I$3,0),0)</f>
        <v>1111447.3140353274</v>
      </c>
      <c r="F423">
        <v>1</v>
      </c>
      <c r="G423" t="str">
        <f>+VLOOKUP($B423,'Cumaribo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3" t="str">
        <f t="shared" si="6"/>
        <v>4224020030071PANEL SOLAR MONO FACIAL1111447,31403533</v>
      </c>
    </row>
    <row r="424" spans="1:8" x14ac:dyDescent="0.25">
      <c r="A424">
        <v>423</v>
      </c>
      <c r="B424">
        <f>+VLOOKUP(ROW(),'Cumaribo (2)'!$A$3:$I$26,2,1)</f>
        <v>4020030071</v>
      </c>
      <c r="C424" t="str">
        <f>+VLOOKUP($B424,'Cumaribo (2)'!$B$3:$I$26,MATCH(LLAVE!C$1,'Cumaribo (2)'!$B$3:$I$3,0),0)</f>
        <v>PANEL SOLAR MONO FACIAL</v>
      </c>
      <c r="D424" t="s">
        <v>111</v>
      </c>
      <c r="E424">
        <f>+VLOOKUP($B424,'Cumaribo (2)'!$B$3:$I$26,MATCH(LLAVE!E$1,'Cumaribo (2)'!$B$3:$I$3,0),0)</f>
        <v>1111447.3140353274</v>
      </c>
      <c r="F424">
        <v>1</v>
      </c>
      <c r="G424" t="str">
        <f>+VLOOKUP($B424,'Cumaribo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4" t="str">
        <f t="shared" si="6"/>
        <v>4234020030071PANEL SOLAR MONO FACIAL1111447,31403533</v>
      </c>
    </row>
    <row r="425" spans="1:8" x14ac:dyDescent="0.25">
      <c r="A425">
        <v>424</v>
      </c>
      <c r="B425">
        <f>+VLOOKUP(ROW(),'Cumaribo (2)'!$A$3:$I$26,2,1)</f>
        <v>4020030071</v>
      </c>
      <c r="C425" t="str">
        <f>+VLOOKUP($B425,'Cumaribo (2)'!$B$3:$I$26,MATCH(LLAVE!C$1,'Cumaribo (2)'!$B$3:$I$3,0),0)</f>
        <v>PANEL SOLAR MONO FACIAL</v>
      </c>
      <c r="D425" t="s">
        <v>111</v>
      </c>
      <c r="E425">
        <f>+VLOOKUP($B425,'Cumaribo (2)'!$B$3:$I$26,MATCH(LLAVE!E$1,'Cumaribo (2)'!$B$3:$I$3,0),0)</f>
        <v>1111447.3140353274</v>
      </c>
      <c r="F425">
        <v>1</v>
      </c>
      <c r="G425" t="str">
        <f>+VLOOKUP($B425,'Cumaribo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5" t="str">
        <f t="shared" si="6"/>
        <v>4244020030071PANEL SOLAR MONO FACIAL1111447,31403533</v>
      </c>
    </row>
    <row r="426" spans="1:8" x14ac:dyDescent="0.25">
      <c r="A426">
        <v>425</v>
      </c>
      <c r="B426">
        <f>+VLOOKUP(ROW(),'Cumaribo (2)'!$A$3:$I$26,2,1)</f>
        <v>4020030071</v>
      </c>
      <c r="C426" t="str">
        <f>+VLOOKUP($B426,'Cumaribo (2)'!$B$3:$I$26,MATCH(LLAVE!C$1,'Cumaribo (2)'!$B$3:$I$3,0),0)</f>
        <v>PANEL SOLAR MONO FACIAL</v>
      </c>
      <c r="D426" t="s">
        <v>111</v>
      </c>
      <c r="E426">
        <f>+VLOOKUP($B426,'Cumaribo (2)'!$B$3:$I$26,MATCH(LLAVE!E$1,'Cumaribo (2)'!$B$3:$I$3,0),0)</f>
        <v>1111447.3140353274</v>
      </c>
      <c r="F426">
        <v>1</v>
      </c>
      <c r="G426" t="str">
        <f>+VLOOKUP($B426,'Cumaribo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6" t="str">
        <f t="shared" si="6"/>
        <v>4254020030071PANEL SOLAR MONO FACIAL1111447,31403533</v>
      </c>
    </row>
    <row r="427" spans="1:8" x14ac:dyDescent="0.25">
      <c r="A427">
        <v>426</v>
      </c>
      <c r="B427">
        <f>+VLOOKUP(ROW(),'Cumaribo (2)'!$A$3:$I$26,2,1)</f>
        <v>4020030071</v>
      </c>
      <c r="C427" t="str">
        <f>+VLOOKUP($B427,'Cumaribo (2)'!$B$3:$I$26,MATCH(LLAVE!C$1,'Cumaribo (2)'!$B$3:$I$3,0),0)</f>
        <v>PANEL SOLAR MONO FACIAL</v>
      </c>
      <c r="D427" t="s">
        <v>111</v>
      </c>
      <c r="E427">
        <f>+VLOOKUP($B427,'Cumaribo (2)'!$B$3:$I$26,MATCH(LLAVE!E$1,'Cumaribo (2)'!$B$3:$I$3,0),0)</f>
        <v>1111447.3140353274</v>
      </c>
      <c r="F427">
        <v>1</v>
      </c>
      <c r="G427" t="str">
        <f>+VLOOKUP($B427,'Cumaribo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7" t="str">
        <f t="shared" si="6"/>
        <v>4264020030071PANEL SOLAR MONO FACIAL1111447,31403533</v>
      </c>
    </row>
    <row r="428" spans="1:8" x14ac:dyDescent="0.25">
      <c r="A428">
        <v>427</v>
      </c>
      <c r="B428">
        <f>+VLOOKUP(ROW(),'Cumaribo (2)'!$A$3:$I$26,2,1)</f>
        <v>4020030071</v>
      </c>
      <c r="C428" t="str">
        <f>+VLOOKUP($B428,'Cumaribo (2)'!$B$3:$I$26,MATCH(LLAVE!C$1,'Cumaribo (2)'!$B$3:$I$3,0),0)</f>
        <v>PANEL SOLAR MONO FACIAL</v>
      </c>
      <c r="D428" t="s">
        <v>111</v>
      </c>
      <c r="E428">
        <f>+VLOOKUP($B428,'Cumaribo (2)'!$B$3:$I$26,MATCH(LLAVE!E$1,'Cumaribo (2)'!$B$3:$I$3,0),0)</f>
        <v>1111447.3140353274</v>
      </c>
      <c r="F428">
        <v>1</v>
      </c>
      <c r="G428" t="str">
        <f>+VLOOKUP($B428,'Cumaribo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8" t="str">
        <f t="shared" si="6"/>
        <v>4274020030071PANEL SOLAR MONO FACIAL1111447,31403533</v>
      </c>
    </row>
    <row r="429" spans="1:8" x14ac:dyDescent="0.25">
      <c r="A429">
        <v>428</v>
      </c>
      <c r="B429">
        <f>+VLOOKUP(ROW(),'Cumaribo (2)'!$A$3:$I$26,2,1)</f>
        <v>4020030071</v>
      </c>
      <c r="C429" t="str">
        <f>+VLOOKUP($B429,'Cumaribo (2)'!$B$3:$I$26,MATCH(LLAVE!C$1,'Cumaribo (2)'!$B$3:$I$3,0),0)</f>
        <v>PANEL SOLAR MONO FACIAL</v>
      </c>
      <c r="D429" t="s">
        <v>111</v>
      </c>
      <c r="E429">
        <f>+VLOOKUP($B429,'Cumaribo (2)'!$B$3:$I$26,MATCH(LLAVE!E$1,'Cumaribo (2)'!$B$3:$I$3,0),0)</f>
        <v>1111447.3140353274</v>
      </c>
      <c r="F429">
        <v>1</v>
      </c>
      <c r="G429" t="str">
        <f>+VLOOKUP($B429,'Cumaribo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29" t="str">
        <f t="shared" si="6"/>
        <v>4284020030071PANEL SOLAR MONO FACIAL1111447,31403533</v>
      </c>
    </row>
    <row r="430" spans="1:8" x14ac:dyDescent="0.25">
      <c r="A430">
        <v>429</v>
      </c>
      <c r="B430">
        <f>+VLOOKUP(ROW(),'Cumaribo (2)'!$A$3:$I$26,2,1)</f>
        <v>4020030071</v>
      </c>
      <c r="C430" t="str">
        <f>+VLOOKUP($B430,'Cumaribo (2)'!$B$3:$I$26,MATCH(LLAVE!C$1,'Cumaribo (2)'!$B$3:$I$3,0),0)</f>
        <v>PANEL SOLAR MONO FACIAL</v>
      </c>
      <c r="D430" t="s">
        <v>111</v>
      </c>
      <c r="E430">
        <f>+VLOOKUP($B430,'Cumaribo (2)'!$B$3:$I$26,MATCH(LLAVE!E$1,'Cumaribo (2)'!$B$3:$I$3,0),0)</f>
        <v>1111447.3140353274</v>
      </c>
      <c r="F430">
        <v>1</v>
      </c>
      <c r="G430" t="str">
        <f>+VLOOKUP($B430,'Cumaribo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0" t="str">
        <f t="shared" si="6"/>
        <v>4294020030071PANEL SOLAR MONO FACIAL1111447,31403533</v>
      </c>
    </row>
    <row r="431" spans="1:8" x14ac:dyDescent="0.25">
      <c r="A431">
        <v>430</v>
      </c>
      <c r="B431">
        <f>+VLOOKUP(ROW(),'Cumaribo (2)'!$A$3:$I$26,2,1)</f>
        <v>4020030071</v>
      </c>
      <c r="C431" t="str">
        <f>+VLOOKUP($B431,'Cumaribo (2)'!$B$3:$I$26,MATCH(LLAVE!C$1,'Cumaribo (2)'!$B$3:$I$3,0),0)</f>
        <v>PANEL SOLAR MONO FACIAL</v>
      </c>
      <c r="D431" t="s">
        <v>111</v>
      </c>
      <c r="E431">
        <f>+VLOOKUP($B431,'Cumaribo (2)'!$B$3:$I$26,MATCH(LLAVE!E$1,'Cumaribo (2)'!$B$3:$I$3,0),0)</f>
        <v>1111447.3140353274</v>
      </c>
      <c r="F431">
        <v>1</v>
      </c>
      <c r="G431" t="str">
        <f>+VLOOKUP($B431,'Cumaribo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1" t="str">
        <f t="shared" si="6"/>
        <v>4304020030071PANEL SOLAR MONO FACIAL1111447,31403533</v>
      </c>
    </row>
    <row r="432" spans="1:8" x14ac:dyDescent="0.25">
      <c r="A432">
        <v>431</v>
      </c>
      <c r="B432">
        <f>+VLOOKUP(ROW(),'Cumaribo (2)'!$A$3:$I$26,2,1)</f>
        <v>4020030071</v>
      </c>
      <c r="C432" t="str">
        <f>+VLOOKUP($B432,'Cumaribo (2)'!$B$3:$I$26,MATCH(LLAVE!C$1,'Cumaribo (2)'!$B$3:$I$3,0),0)</f>
        <v>PANEL SOLAR MONO FACIAL</v>
      </c>
      <c r="D432" t="s">
        <v>111</v>
      </c>
      <c r="E432">
        <f>+VLOOKUP($B432,'Cumaribo (2)'!$B$3:$I$26,MATCH(LLAVE!E$1,'Cumaribo (2)'!$B$3:$I$3,0),0)</f>
        <v>1111447.3140353274</v>
      </c>
      <c r="F432">
        <v>1</v>
      </c>
      <c r="G432" t="str">
        <f>+VLOOKUP($B432,'Cumaribo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2" t="str">
        <f t="shared" si="6"/>
        <v>4314020030071PANEL SOLAR MONO FACIAL1111447,31403533</v>
      </c>
    </row>
    <row r="433" spans="1:8" x14ac:dyDescent="0.25">
      <c r="A433">
        <v>432</v>
      </c>
      <c r="B433">
        <f>+VLOOKUP(ROW(),'Cumaribo (2)'!$A$3:$I$26,2,1)</f>
        <v>4020030071</v>
      </c>
      <c r="C433" t="str">
        <f>+VLOOKUP($B433,'Cumaribo (2)'!$B$3:$I$26,MATCH(LLAVE!C$1,'Cumaribo (2)'!$B$3:$I$3,0),0)</f>
        <v>PANEL SOLAR MONO FACIAL</v>
      </c>
      <c r="D433" t="s">
        <v>111</v>
      </c>
      <c r="E433">
        <f>+VLOOKUP($B433,'Cumaribo (2)'!$B$3:$I$26,MATCH(LLAVE!E$1,'Cumaribo (2)'!$B$3:$I$3,0),0)</f>
        <v>1111447.3140353274</v>
      </c>
      <c r="F433">
        <v>1</v>
      </c>
      <c r="G433" t="str">
        <f>+VLOOKUP($B433,'Cumaribo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3" t="str">
        <f t="shared" si="6"/>
        <v>4324020030071PANEL SOLAR MONO FACIAL1111447,31403533</v>
      </c>
    </row>
    <row r="434" spans="1:8" x14ac:dyDescent="0.25">
      <c r="A434">
        <v>433</v>
      </c>
      <c r="B434">
        <f>+VLOOKUP(ROW(),'Cumaribo (2)'!$A$3:$I$26,2,1)</f>
        <v>4020030071</v>
      </c>
      <c r="C434" t="str">
        <f>+VLOOKUP($B434,'Cumaribo (2)'!$B$3:$I$26,MATCH(LLAVE!C$1,'Cumaribo (2)'!$B$3:$I$3,0),0)</f>
        <v>PANEL SOLAR MONO FACIAL</v>
      </c>
      <c r="D434" t="s">
        <v>111</v>
      </c>
      <c r="E434">
        <f>+VLOOKUP($B434,'Cumaribo (2)'!$B$3:$I$26,MATCH(LLAVE!E$1,'Cumaribo (2)'!$B$3:$I$3,0),0)</f>
        <v>1111447.3140353274</v>
      </c>
      <c r="F434">
        <v>1</v>
      </c>
      <c r="G434" t="str">
        <f>+VLOOKUP($B434,'Cumaribo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4" t="str">
        <f t="shared" si="6"/>
        <v>4334020030071PANEL SOLAR MONO FACIAL1111447,31403533</v>
      </c>
    </row>
    <row r="435" spans="1:8" x14ac:dyDescent="0.25">
      <c r="A435">
        <v>434</v>
      </c>
      <c r="B435">
        <f>+VLOOKUP(ROW(),'Cumaribo (2)'!$A$3:$I$26,2,1)</f>
        <v>4020030071</v>
      </c>
      <c r="C435" t="str">
        <f>+VLOOKUP($B435,'Cumaribo (2)'!$B$3:$I$26,MATCH(LLAVE!C$1,'Cumaribo (2)'!$B$3:$I$3,0),0)</f>
        <v>PANEL SOLAR MONO FACIAL</v>
      </c>
      <c r="D435" t="s">
        <v>111</v>
      </c>
      <c r="E435">
        <f>+VLOOKUP($B435,'Cumaribo (2)'!$B$3:$I$26,MATCH(LLAVE!E$1,'Cumaribo (2)'!$B$3:$I$3,0),0)</f>
        <v>1111447.3140353274</v>
      </c>
      <c r="F435">
        <v>1</v>
      </c>
      <c r="G435" t="str">
        <f>+VLOOKUP($B435,'Cumaribo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5" t="str">
        <f t="shared" si="6"/>
        <v>4344020030071PANEL SOLAR MONO FACIAL1111447,31403533</v>
      </c>
    </row>
    <row r="436" spans="1:8" x14ac:dyDescent="0.25">
      <c r="A436">
        <v>435</v>
      </c>
      <c r="B436">
        <f>+VLOOKUP(ROW(),'Cumaribo (2)'!$A$3:$I$26,2,1)</f>
        <v>4020030071</v>
      </c>
      <c r="C436" t="str">
        <f>+VLOOKUP($B436,'Cumaribo (2)'!$B$3:$I$26,MATCH(LLAVE!C$1,'Cumaribo (2)'!$B$3:$I$3,0),0)</f>
        <v>PANEL SOLAR MONO FACIAL</v>
      </c>
      <c r="D436" t="s">
        <v>111</v>
      </c>
      <c r="E436">
        <f>+VLOOKUP($B436,'Cumaribo (2)'!$B$3:$I$26,MATCH(LLAVE!E$1,'Cumaribo (2)'!$B$3:$I$3,0),0)</f>
        <v>1111447.3140353274</v>
      </c>
      <c r="F436">
        <v>1</v>
      </c>
      <c r="G436" t="str">
        <f>+VLOOKUP($B436,'Cumaribo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6" t="str">
        <f t="shared" si="6"/>
        <v>4354020030071PANEL SOLAR MONO FACIAL1111447,31403533</v>
      </c>
    </row>
    <row r="437" spans="1:8" x14ac:dyDescent="0.25">
      <c r="A437">
        <v>436</v>
      </c>
      <c r="B437">
        <f>+VLOOKUP(ROW(),'Cumaribo (2)'!$A$3:$I$26,2,1)</f>
        <v>4020030071</v>
      </c>
      <c r="C437" t="str">
        <f>+VLOOKUP($B437,'Cumaribo (2)'!$B$3:$I$26,MATCH(LLAVE!C$1,'Cumaribo (2)'!$B$3:$I$3,0),0)</f>
        <v>PANEL SOLAR MONO FACIAL</v>
      </c>
      <c r="D437" t="s">
        <v>111</v>
      </c>
      <c r="E437">
        <f>+VLOOKUP($B437,'Cumaribo (2)'!$B$3:$I$26,MATCH(LLAVE!E$1,'Cumaribo (2)'!$B$3:$I$3,0),0)</f>
        <v>1111447.3140353274</v>
      </c>
      <c r="F437">
        <v>1</v>
      </c>
      <c r="G437" t="str">
        <f>+VLOOKUP($B437,'Cumaribo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7" t="str">
        <f t="shared" si="6"/>
        <v>4364020030071PANEL SOLAR MONO FACIAL1111447,31403533</v>
      </c>
    </row>
    <row r="438" spans="1:8" x14ac:dyDescent="0.25">
      <c r="A438">
        <v>437</v>
      </c>
      <c r="B438">
        <f>+VLOOKUP(ROW(),'Cumaribo (2)'!$A$3:$I$26,2,1)</f>
        <v>4020030071</v>
      </c>
      <c r="C438" t="str">
        <f>+VLOOKUP($B438,'Cumaribo (2)'!$B$3:$I$26,MATCH(LLAVE!C$1,'Cumaribo (2)'!$B$3:$I$3,0),0)</f>
        <v>PANEL SOLAR MONO FACIAL</v>
      </c>
      <c r="D438" t="s">
        <v>111</v>
      </c>
      <c r="E438">
        <f>+VLOOKUP($B438,'Cumaribo (2)'!$B$3:$I$26,MATCH(LLAVE!E$1,'Cumaribo (2)'!$B$3:$I$3,0),0)</f>
        <v>1111447.3140353274</v>
      </c>
      <c r="F438">
        <v>1</v>
      </c>
      <c r="G438" t="str">
        <f>+VLOOKUP($B438,'Cumaribo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8" t="str">
        <f t="shared" si="6"/>
        <v>4374020030071PANEL SOLAR MONO FACIAL1111447,31403533</v>
      </c>
    </row>
    <row r="439" spans="1:8" x14ac:dyDescent="0.25">
      <c r="A439">
        <v>438</v>
      </c>
      <c r="B439">
        <f>+VLOOKUP(ROW(),'Cumaribo (2)'!$A$3:$I$26,2,1)</f>
        <v>4020030071</v>
      </c>
      <c r="C439" t="str">
        <f>+VLOOKUP($B439,'Cumaribo (2)'!$B$3:$I$26,MATCH(LLAVE!C$1,'Cumaribo (2)'!$B$3:$I$3,0),0)</f>
        <v>PANEL SOLAR MONO FACIAL</v>
      </c>
      <c r="D439" t="s">
        <v>111</v>
      </c>
      <c r="E439">
        <f>+VLOOKUP($B439,'Cumaribo (2)'!$B$3:$I$26,MATCH(LLAVE!E$1,'Cumaribo (2)'!$B$3:$I$3,0),0)</f>
        <v>1111447.3140353274</v>
      </c>
      <c r="F439">
        <v>1</v>
      </c>
      <c r="G439" t="str">
        <f>+VLOOKUP($B439,'Cumaribo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39" t="str">
        <f t="shared" si="6"/>
        <v>4384020030071PANEL SOLAR MONO FACIAL1111447,31403533</v>
      </c>
    </row>
    <row r="440" spans="1:8" x14ac:dyDescent="0.25">
      <c r="A440">
        <v>439</v>
      </c>
      <c r="B440">
        <f>+VLOOKUP(ROW(),'Cumaribo (2)'!$A$3:$I$26,2,1)</f>
        <v>4020030071</v>
      </c>
      <c r="C440" t="str">
        <f>+VLOOKUP($B440,'Cumaribo (2)'!$B$3:$I$26,MATCH(LLAVE!C$1,'Cumaribo (2)'!$B$3:$I$3,0),0)</f>
        <v>PANEL SOLAR MONO FACIAL</v>
      </c>
      <c r="D440" t="s">
        <v>111</v>
      </c>
      <c r="E440">
        <f>+VLOOKUP($B440,'Cumaribo (2)'!$B$3:$I$26,MATCH(LLAVE!E$1,'Cumaribo (2)'!$B$3:$I$3,0),0)</f>
        <v>1111447.3140353274</v>
      </c>
      <c r="F440">
        <v>1</v>
      </c>
      <c r="G440" t="str">
        <f>+VLOOKUP($B440,'Cumaribo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0" t="str">
        <f t="shared" si="6"/>
        <v>4394020030071PANEL SOLAR MONO FACIAL1111447,31403533</v>
      </c>
    </row>
    <row r="441" spans="1:8" x14ac:dyDescent="0.25">
      <c r="A441">
        <v>440</v>
      </c>
      <c r="B441">
        <f>+VLOOKUP(ROW(),'Cumaribo (2)'!$A$3:$I$26,2,1)</f>
        <v>4020030071</v>
      </c>
      <c r="C441" t="str">
        <f>+VLOOKUP($B441,'Cumaribo (2)'!$B$3:$I$26,MATCH(LLAVE!C$1,'Cumaribo (2)'!$B$3:$I$3,0),0)</f>
        <v>PANEL SOLAR MONO FACIAL</v>
      </c>
      <c r="D441" t="s">
        <v>111</v>
      </c>
      <c r="E441">
        <f>+VLOOKUP($B441,'Cumaribo (2)'!$B$3:$I$26,MATCH(LLAVE!E$1,'Cumaribo (2)'!$B$3:$I$3,0),0)</f>
        <v>1111447.3140353274</v>
      </c>
      <c r="F441">
        <v>1</v>
      </c>
      <c r="G441" t="str">
        <f>+VLOOKUP($B441,'Cumaribo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1" t="str">
        <f t="shared" si="6"/>
        <v>4404020030071PANEL SOLAR MONO FACIAL1111447,31403533</v>
      </c>
    </row>
    <row r="442" spans="1:8" x14ac:dyDescent="0.25">
      <c r="A442">
        <v>441</v>
      </c>
      <c r="B442">
        <f>+VLOOKUP(ROW(),'Cumaribo (2)'!$A$3:$I$26,2,1)</f>
        <v>4020030071</v>
      </c>
      <c r="C442" t="str">
        <f>+VLOOKUP($B442,'Cumaribo (2)'!$B$3:$I$26,MATCH(LLAVE!C$1,'Cumaribo (2)'!$B$3:$I$3,0),0)</f>
        <v>PANEL SOLAR MONO FACIAL</v>
      </c>
      <c r="D442" t="s">
        <v>111</v>
      </c>
      <c r="E442">
        <f>+VLOOKUP($B442,'Cumaribo (2)'!$B$3:$I$26,MATCH(LLAVE!E$1,'Cumaribo (2)'!$B$3:$I$3,0),0)</f>
        <v>1111447.3140353274</v>
      </c>
      <c r="F442">
        <v>1</v>
      </c>
      <c r="G442" t="str">
        <f>+VLOOKUP($B442,'Cumaribo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2" t="str">
        <f t="shared" si="6"/>
        <v>4414020030071PANEL SOLAR MONO FACIAL1111447,31403533</v>
      </c>
    </row>
    <row r="443" spans="1:8" x14ac:dyDescent="0.25">
      <c r="A443">
        <v>442</v>
      </c>
      <c r="B443">
        <f>+VLOOKUP(ROW(),'Cumaribo (2)'!$A$3:$I$26,2,1)</f>
        <v>4020030071</v>
      </c>
      <c r="C443" t="str">
        <f>+VLOOKUP($B443,'Cumaribo (2)'!$B$3:$I$26,MATCH(LLAVE!C$1,'Cumaribo (2)'!$B$3:$I$3,0),0)</f>
        <v>PANEL SOLAR MONO FACIAL</v>
      </c>
      <c r="D443" t="s">
        <v>111</v>
      </c>
      <c r="E443">
        <f>+VLOOKUP($B443,'Cumaribo (2)'!$B$3:$I$26,MATCH(LLAVE!E$1,'Cumaribo (2)'!$B$3:$I$3,0),0)</f>
        <v>1111447.3140353274</v>
      </c>
      <c r="F443">
        <v>1</v>
      </c>
      <c r="G443" t="str">
        <f>+VLOOKUP($B443,'Cumaribo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3" t="str">
        <f t="shared" si="6"/>
        <v>4424020030071PANEL SOLAR MONO FACIAL1111447,31403533</v>
      </c>
    </row>
    <row r="444" spans="1:8" x14ac:dyDescent="0.25">
      <c r="A444">
        <v>443</v>
      </c>
      <c r="B444">
        <f>+VLOOKUP(ROW(),'Cumaribo (2)'!$A$3:$I$26,2,1)</f>
        <v>4020030071</v>
      </c>
      <c r="C444" t="str">
        <f>+VLOOKUP($B444,'Cumaribo (2)'!$B$3:$I$26,MATCH(LLAVE!C$1,'Cumaribo (2)'!$B$3:$I$3,0),0)</f>
        <v>PANEL SOLAR MONO FACIAL</v>
      </c>
      <c r="D444" t="s">
        <v>111</v>
      </c>
      <c r="E444">
        <f>+VLOOKUP($B444,'Cumaribo (2)'!$B$3:$I$26,MATCH(LLAVE!E$1,'Cumaribo (2)'!$B$3:$I$3,0),0)</f>
        <v>1111447.3140353274</v>
      </c>
      <c r="F444">
        <v>1</v>
      </c>
      <c r="G444" t="str">
        <f>+VLOOKUP($B444,'Cumaribo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4" t="str">
        <f t="shared" si="6"/>
        <v>4434020030071PANEL SOLAR MONO FACIAL1111447,31403533</v>
      </c>
    </row>
    <row r="445" spans="1:8" x14ac:dyDescent="0.25">
      <c r="A445">
        <v>444</v>
      </c>
      <c r="B445">
        <f>+VLOOKUP(ROW(),'Cumaribo (2)'!$A$3:$I$26,2,1)</f>
        <v>4020030071</v>
      </c>
      <c r="C445" t="str">
        <f>+VLOOKUP($B445,'Cumaribo (2)'!$B$3:$I$26,MATCH(LLAVE!C$1,'Cumaribo (2)'!$B$3:$I$3,0),0)</f>
        <v>PANEL SOLAR MONO FACIAL</v>
      </c>
      <c r="D445" t="s">
        <v>111</v>
      </c>
      <c r="E445">
        <f>+VLOOKUP($B445,'Cumaribo (2)'!$B$3:$I$26,MATCH(LLAVE!E$1,'Cumaribo (2)'!$B$3:$I$3,0),0)</f>
        <v>1111447.3140353274</v>
      </c>
      <c r="F445">
        <v>1</v>
      </c>
      <c r="G445" t="str">
        <f>+VLOOKUP($B445,'Cumaribo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5" t="str">
        <f t="shared" si="6"/>
        <v>4444020030071PANEL SOLAR MONO FACIAL1111447,31403533</v>
      </c>
    </row>
    <row r="446" spans="1:8" x14ac:dyDescent="0.25">
      <c r="A446">
        <v>445</v>
      </c>
      <c r="B446">
        <f>+VLOOKUP(ROW(),'Cumaribo (2)'!$A$3:$I$26,2,1)</f>
        <v>4020030071</v>
      </c>
      <c r="C446" t="str">
        <f>+VLOOKUP($B446,'Cumaribo (2)'!$B$3:$I$26,MATCH(LLAVE!C$1,'Cumaribo (2)'!$B$3:$I$3,0),0)</f>
        <v>PANEL SOLAR MONO FACIAL</v>
      </c>
      <c r="D446" t="s">
        <v>111</v>
      </c>
      <c r="E446">
        <f>+VLOOKUP($B446,'Cumaribo (2)'!$B$3:$I$26,MATCH(LLAVE!E$1,'Cumaribo (2)'!$B$3:$I$3,0),0)</f>
        <v>1111447.3140353274</v>
      </c>
      <c r="F446">
        <v>1</v>
      </c>
      <c r="G446" t="str">
        <f>+VLOOKUP($B446,'Cumaribo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6" t="str">
        <f t="shared" si="6"/>
        <v>4454020030071PANEL SOLAR MONO FACIAL1111447,31403533</v>
      </c>
    </row>
    <row r="447" spans="1:8" x14ac:dyDescent="0.25">
      <c r="A447">
        <v>446</v>
      </c>
      <c r="B447">
        <f>+VLOOKUP(ROW(),'Cumaribo (2)'!$A$3:$I$26,2,1)</f>
        <v>4020030071</v>
      </c>
      <c r="C447" t="str">
        <f>+VLOOKUP($B447,'Cumaribo (2)'!$B$3:$I$26,MATCH(LLAVE!C$1,'Cumaribo (2)'!$B$3:$I$3,0),0)</f>
        <v>PANEL SOLAR MONO FACIAL</v>
      </c>
      <c r="D447" t="s">
        <v>111</v>
      </c>
      <c r="E447">
        <f>+VLOOKUP($B447,'Cumaribo (2)'!$B$3:$I$26,MATCH(LLAVE!E$1,'Cumaribo (2)'!$B$3:$I$3,0),0)</f>
        <v>1111447.3140353274</v>
      </c>
      <c r="F447">
        <v>1</v>
      </c>
      <c r="G447" t="str">
        <f>+VLOOKUP($B447,'Cumaribo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7" t="str">
        <f t="shared" si="6"/>
        <v>4464020030071PANEL SOLAR MONO FACIAL1111447,31403533</v>
      </c>
    </row>
    <row r="448" spans="1:8" x14ac:dyDescent="0.25">
      <c r="A448">
        <v>447</v>
      </c>
      <c r="B448">
        <f>+VLOOKUP(ROW(),'Cumaribo (2)'!$A$3:$I$26,2,1)</f>
        <v>4020030071</v>
      </c>
      <c r="C448" t="str">
        <f>+VLOOKUP($B448,'Cumaribo (2)'!$B$3:$I$26,MATCH(LLAVE!C$1,'Cumaribo (2)'!$B$3:$I$3,0),0)</f>
        <v>PANEL SOLAR MONO FACIAL</v>
      </c>
      <c r="D448" t="s">
        <v>111</v>
      </c>
      <c r="E448">
        <f>+VLOOKUP($B448,'Cumaribo (2)'!$B$3:$I$26,MATCH(LLAVE!E$1,'Cumaribo (2)'!$B$3:$I$3,0),0)</f>
        <v>1111447.3140353274</v>
      </c>
      <c r="F448">
        <v>1</v>
      </c>
      <c r="G448" t="str">
        <f>+VLOOKUP($B448,'Cumaribo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8" t="str">
        <f t="shared" si="6"/>
        <v>4474020030071PANEL SOLAR MONO FACIAL1111447,31403533</v>
      </c>
    </row>
    <row r="449" spans="1:8" x14ac:dyDescent="0.25">
      <c r="A449">
        <v>448</v>
      </c>
      <c r="B449">
        <f>+VLOOKUP(ROW(),'Cumaribo (2)'!$A$3:$I$26,2,1)</f>
        <v>4020030071</v>
      </c>
      <c r="C449" t="str">
        <f>+VLOOKUP($B449,'Cumaribo (2)'!$B$3:$I$26,MATCH(LLAVE!C$1,'Cumaribo (2)'!$B$3:$I$3,0),0)</f>
        <v>PANEL SOLAR MONO FACIAL</v>
      </c>
      <c r="D449" t="s">
        <v>111</v>
      </c>
      <c r="E449">
        <f>+VLOOKUP($B449,'Cumaribo (2)'!$B$3:$I$26,MATCH(LLAVE!E$1,'Cumaribo (2)'!$B$3:$I$3,0),0)</f>
        <v>1111447.3140353274</v>
      </c>
      <c r="F449">
        <v>1</v>
      </c>
      <c r="G449" t="str">
        <f>+VLOOKUP($B449,'Cumaribo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49" t="str">
        <f t="shared" si="6"/>
        <v>4484020030071PANEL SOLAR MONO FACIAL1111447,31403533</v>
      </c>
    </row>
    <row r="450" spans="1:8" x14ac:dyDescent="0.25">
      <c r="A450">
        <v>449</v>
      </c>
      <c r="B450">
        <f>+VLOOKUP(ROW(),'Cumaribo (2)'!$A$3:$I$26,2,1)</f>
        <v>4020030071</v>
      </c>
      <c r="C450" t="str">
        <f>+VLOOKUP($B450,'Cumaribo (2)'!$B$3:$I$26,MATCH(LLAVE!C$1,'Cumaribo (2)'!$B$3:$I$3,0),0)</f>
        <v>PANEL SOLAR MONO FACIAL</v>
      </c>
      <c r="D450" t="s">
        <v>111</v>
      </c>
      <c r="E450">
        <f>+VLOOKUP($B450,'Cumaribo (2)'!$B$3:$I$26,MATCH(LLAVE!E$1,'Cumaribo (2)'!$B$3:$I$3,0),0)</f>
        <v>1111447.3140353274</v>
      </c>
      <c r="F450">
        <v>1</v>
      </c>
      <c r="G450" t="str">
        <f>+VLOOKUP($B450,'Cumaribo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0" t="str">
        <f t="shared" ref="H450:H513" si="7">+A450&amp;B450&amp;C450&amp;E450</f>
        <v>4494020030071PANEL SOLAR MONO FACIAL1111447,31403533</v>
      </c>
    </row>
    <row r="451" spans="1:8" x14ac:dyDescent="0.25">
      <c r="A451">
        <v>450</v>
      </c>
      <c r="B451">
        <f>+VLOOKUP(ROW(),'Cumaribo (2)'!$A$3:$I$26,2,1)</f>
        <v>4020030071</v>
      </c>
      <c r="C451" t="str">
        <f>+VLOOKUP($B451,'Cumaribo (2)'!$B$3:$I$26,MATCH(LLAVE!C$1,'Cumaribo (2)'!$B$3:$I$3,0),0)</f>
        <v>PANEL SOLAR MONO FACIAL</v>
      </c>
      <c r="D451" t="s">
        <v>111</v>
      </c>
      <c r="E451">
        <f>+VLOOKUP($B451,'Cumaribo (2)'!$B$3:$I$26,MATCH(LLAVE!E$1,'Cumaribo (2)'!$B$3:$I$3,0),0)</f>
        <v>1111447.3140353274</v>
      </c>
      <c r="F451">
        <v>1</v>
      </c>
      <c r="G451" t="str">
        <f>+VLOOKUP($B451,'Cumaribo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1" t="str">
        <f t="shared" si="7"/>
        <v>4504020030071PANEL SOLAR MONO FACIAL1111447,31403533</v>
      </c>
    </row>
    <row r="452" spans="1:8" x14ac:dyDescent="0.25">
      <c r="A452">
        <v>451</v>
      </c>
      <c r="B452">
        <f>+VLOOKUP(ROW(),'Cumaribo (2)'!$A$3:$I$26,2,1)</f>
        <v>4020030071</v>
      </c>
      <c r="C452" t="str">
        <f>+VLOOKUP($B452,'Cumaribo (2)'!$B$3:$I$26,MATCH(LLAVE!C$1,'Cumaribo (2)'!$B$3:$I$3,0),0)</f>
        <v>PANEL SOLAR MONO FACIAL</v>
      </c>
      <c r="D452" t="s">
        <v>111</v>
      </c>
      <c r="E452">
        <f>+VLOOKUP($B452,'Cumaribo (2)'!$B$3:$I$26,MATCH(LLAVE!E$1,'Cumaribo (2)'!$B$3:$I$3,0),0)</f>
        <v>1111447.3140353274</v>
      </c>
      <c r="F452">
        <v>1</v>
      </c>
      <c r="G452" t="str">
        <f>+VLOOKUP($B452,'Cumaribo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2" t="str">
        <f t="shared" si="7"/>
        <v>4514020030071PANEL SOLAR MONO FACIAL1111447,31403533</v>
      </c>
    </row>
    <row r="453" spans="1:8" x14ac:dyDescent="0.25">
      <c r="A453">
        <v>452</v>
      </c>
      <c r="B453">
        <f>+VLOOKUP(ROW(),'Cumaribo (2)'!$A$3:$I$26,2,1)</f>
        <v>4020030071</v>
      </c>
      <c r="C453" t="str">
        <f>+VLOOKUP($B453,'Cumaribo (2)'!$B$3:$I$26,MATCH(LLAVE!C$1,'Cumaribo (2)'!$B$3:$I$3,0),0)</f>
        <v>PANEL SOLAR MONO FACIAL</v>
      </c>
      <c r="D453" t="s">
        <v>111</v>
      </c>
      <c r="E453">
        <f>+VLOOKUP($B453,'Cumaribo (2)'!$B$3:$I$26,MATCH(LLAVE!E$1,'Cumaribo (2)'!$B$3:$I$3,0),0)</f>
        <v>1111447.3140353274</v>
      </c>
      <c r="F453">
        <v>1</v>
      </c>
      <c r="G453" t="str">
        <f>+VLOOKUP($B453,'Cumaribo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3" t="str">
        <f t="shared" si="7"/>
        <v>4524020030071PANEL SOLAR MONO FACIAL1111447,31403533</v>
      </c>
    </row>
    <row r="454" spans="1:8" x14ac:dyDescent="0.25">
      <c r="A454">
        <v>453</v>
      </c>
      <c r="B454">
        <f>+VLOOKUP(ROW(),'Cumaribo (2)'!$A$3:$I$26,2,1)</f>
        <v>4020030071</v>
      </c>
      <c r="C454" t="str">
        <f>+VLOOKUP($B454,'Cumaribo (2)'!$B$3:$I$26,MATCH(LLAVE!C$1,'Cumaribo (2)'!$B$3:$I$3,0),0)</f>
        <v>PANEL SOLAR MONO FACIAL</v>
      </c>
      <c r="D454" t="s">
        <v>111</v>
      </c>
      <c r="E454">
        <f>+VLOOKUP($B454,'Cumaribo (2)'!$B$3:$I$26,MATCH(LLAVE!E$1,'Cumaribo (2)'!$B$3:$I$3,0),0)</f>
        <v>1111447.3140353274</v>
      </c>
      <c r="F454">
        <v>1</v>
      </c>
      <c r="G454" t="str">
        <f>+VLOOKUP($B454,'Cumaribo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4" t="str">
        <f t="shared" si="7"/>
        <v>4534020030071PANEL SOLAR MONO FACIAL1111447,31403533</v>
      </c>
    </row>
    <row r="455" spans="1:8" x14ac:dyDescent="0.25">
      <c r="A455">
        <v>454</v>
      </c>
      <c r="B455">
        <f>+VLOOKUP(ROW(),'Cumaribo (2)'!$A$3:$I$26,2,1)</f>
        <v>4020030071</v>
      </c>
      <c r="C455" t="str">
        <f>+VLOOKUP($B455,'Cumaribo (2)'!$B$3:$I$26,MATCH(LLAVE!C$1,'Cumaribo (2)'!$B$3:$I$3,0),0)</f>
        <v>PANEL SOLAR MONO FACIAL</v>
      </c>
      <c r="D455" t="s">
        <v>111</v>
      </c>
      <c r="E455">
        <f>+VLOOKUP($B455,'Cumaribo (2)'!$B$3:$I$26,MATCH(LLAVE!E$1,'Cumaribo (2)'!$B$3:$I$3,0),0)</f>
        <v>1111447.3140353274</v>
      </c>
      <c r="F455">
        <v>1</v>
      </c>
      <c r="G455" t="str">
        <f>+VLOOKUP($B455,'Cumaribo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5" t="str">
        <f t="shared" si="7"/>
        <v>4544020030071PANEL SOLAR MONO FACIAL1111447,31403533</v>
      </c>
    </row>
    <row r="456" spans="1:8" x14ac:dyDescent="0.25">
      <c r="A456">
        <v>455</v>
      </c>
      <c r="B456">
        <f>+VLOOKUP(ROW(),'Cumaribo (2)'!$A$3:$I$26,2,1)</f>
        <v>4020030071</v>
      </c>
      <c r="C456" t="str">
        <f>+VLOOKUP($B456,'Cumaribo (2)'!$B$3:$I$26,MATCH(LLAVE!C$1,'Cumaribo (2)'!$B$3:$I$3,0),0)</f>
        <v>PANEL SOLAR MONO FACIAL</v>
      </c>
      <c r="D456" t="s">
        <v>111</v>
      </c>
      <c r="E456">
        <f>+VLOOKUP($B456,'Cumaribo (2)'!$B$3:$I$26,MATCH(LLAVE!E$1,'Cumaribo (2)'!$B$3:$I$3,0),0)</f>
        <v>1111447.3140353274</v>
      </c>
      <c r="F456">
        <v>1</v>
      </c>
      <c r="G456" t="str">
        <f>+VLOOKUP($B456,'Cumaribo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6" t="str">
        <f t="shared" si="7"/>
        <v>4554020030071PANEL SOLAR MONO FACIAL1111447,31403533</v>
      </c>
    </row>
    <row r="457" spans="1:8" x14ac:dyDescent="0.25">
      <c r="A457">
        <v>456</v>
      </c>
      <c r="B457">
        <f>+VLOOKUP(ROW(),'Cumaribo (2)'!$A$3:$I$26,2,1)</f>
        <v>4020030071</v>
      </c>
      <c r="C457" t="str">
        <f>+VLOOKUP($B457,'Cumaribo (2)'!$B$3:$I$26,MATCH(LLAVE!C$1,'Cumaribo (2)'!$B$3:$I$3,0),0)</f>
        <v>PANEL SOLAR MONO FACIAL</v>
      </c>
      <c r="D457" t="s">
        <v>111</v>
      </c>
      <c r="E457">
        <f>+VLOOKUP($B457,'Cumaribo (2)'!$B$3:$I$26,MATCH(LLAVE!E$1,'Cumaribo (2)'!$B$3:$I$3,0),0)</f>
        <v>1111447.3140353274</v>
      </c>
      <c r="F457">
        <v>1</v>
      </c>
      <c r="G457" t="str">
        <f>+VLOOKUP($B457,'Cumaribo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7" t="str">
        <f t="shared" si="7"/>
        <v>4564020030071PANEL SOLAR MONO FACIAL1111447,31403533</v>
      </c>
    </row>
    <row r="458" spans="1:8" x14ac:dyDescent="0.25">
      <c r="A458">
        <v>457</v>
      </c>
      <c r="B458">
        <f>+VLOOKUP(ROW(),'Cumaribo (2)'!$A$3:$I$26,2,1)</f>
        <v>4020030071</v>
      </c>
      <c r="C458" t="str">
        <f>+VLOOKUP($B458,'Cumaribo (2)'!$B$3:$I$26,MATCH(LLAVE!C$1,'Cumaribo (2)'!$B$3:$I$3,0),0)</f>
        <v>PANEL SOLAR MONO FACIAL</v>
      </c>
      <c r="D458" t="s">
        <v>111</v>
      </c>
      <c r="E458">
        <f>+VLOOKUP($B458,'Cumaribo (2)'!$B$3:$I$26,MATCH(LLAVE!E$1,'Cumaribo (2)'!$B$3:$I$3,0),0)</f>
        <v>1111447.3140353274</v>
      </c>
      <c r="F458">
        <v>1</v>
      </c>
      <c r="G458" t="str">
        <f>+VLOOKUP($B458,'Cumaribo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8" t="str">
        <f t="shared" si="7"/>
        <v>4574020030071PANEL SOLAR MONO FACIAL1111447,31403533</v>
      </c>
    </row>
    <row r="459" spans="1:8" x14ac:dyDescent="0.25">
      <c r="A459">
        <v>458</v>
      </c>
      <c r="B459">
        <f>+VLOOKUP(ROW(),'Cumaribo (2)'!$A$3:$I$26,2,1)</f>
        <v>4020030071</v>
      </c>
      <c r="C459" t="str">
        <f>+VLOOKUP($B459,'Cumaribo (2)'!$B$3:$I$26,MATCH(LLAVE!C$1,'Cumaribo (2)'!$B$3:$I$3,0),0)</f>
        <v>PANEL SOLAR MONO FACIAL</v>
      </c>
      <c r="D459" t="s">
        <v>111</v>
      </c>
      <c r="E459">
        <f>+VLOOKUP($B459,'Cumaribo (2)'!$B$3:$I$26,MATCH(LLAVE!E$1,'Cumaribo (2)'!$B$3:$I$3,0),0)</f>
        <v>1111447.3140353274</v>
      </c>
      <c r="F459">
        <v>1</v>
      </c>
      <c r="G459" t="str">
        <f>+VLOOKUP($B459,'Cumaribo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59" t="str">
        <f t="shared" si="7"/>
        <v>4584020030071PANEL SOLAR MONO FACIAL1111447,31403533</v>
      </c>
    </row>
    <row r="460" spans="1:8" x14ac:dyDescent="0.25">
      <c r="A460">
        <v>459</v>
      </c>
      <c r="B460">
        <f>+VLOOKUP(ROW(),'Cumaribo (2)'!$A$3:$I$26,2,1)</f>
        <v>4020030071</v>
      </c>
      <c r="C460" t="str">
        <f>+VLOOKUP($B460,'Cumaribo (2)'!$B$3:$I$26,MATCH(LLAVE!C$1,'Cumaribo (2)'!$B$3:$I$3,0),0)</f>
        <v>PANEL SOLAR MONO FACIAL</v>
      </c>
      <c r="D460" t="s">
        <v>111</v>
      </c>
      <c r="E460">
        <f>+VLOOKUP($B460,'Cumaribo (2)'!$B$3:$I$26,MATCH(LLAVE!E$1,'Cumaribo (2)'!$B$3:$I$3,0),0)</f>
        <v>1111447.3140353274</v>
      </c>
      <c r="F460">
        <v>1</v>
      </c>
      <c r="G460" t="str">
        <f>+VLOOKUP($B460,'Cumaribo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0" t="str">
        <f t="shared" si="7"/>
        <v>4594020030071PANEL SOLAR MONO FACIAL1111447,31403533</v>
      </c>
    </row>
    <row r="461" spans="1:8" x14ac:dyDescent="0.25">
      <c r="A461">
        <v>460</v>
      </c>
      <c r="B461">
        <f>+VLOOKUP(ROW(),'Cumaribo (2)'!$A$3:$I$26,2,1)</f>
        <v>4020030071</v>
      </c>
      <c r="C461" t="str">
        <f>+VLOOKUP($B461,'Cumaribo (2)'!$B$3:$I$26,MATCH(LLAVE!C$1,'Cumaribo (2)'!$B$3:$I$3,0),0)</f>
        <v>PANEL SOLAR MONO FACIAL</v>
      </c>
      <c r="D461" t="s">
        <v>111</v>
      </c>
      <c r="E461">
        <f>+VLOOKUP($B461,'Cumaribo (2)'!$B$3:$I$26,MATCH(LLAVE!E$1,'Cumaribo (2)'!$B$3:$I$3,0),0)</f>
        <v>1111447.3140353274</v>
      </c>
      <c r="F461">
        <v>1</v>
      </c>
      <c r="G461" t="str">
        <f>+VLOOKUP($B461,'Cumaribo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1" t="str">
        <f t="shared" si="7"/>
        <v>4604020030071PANEL SOLAR MONO FACIAL1111447,31403533</v>
      </c>
    </row>
    <row r="462" spans="1:8" x14ac:dyDescent="0.25">
      <c r="A462">
        <v>461</v>
      </c>
      <c r="B462">
        <f>+VLOOKUP(ROW(),'Cumaribo (2)'!$A$3:$I$26,2,1)</f>
        <v>4020030071</v>
      </c>
      <c r="C462" t="str">
        <f>+VLOOKUP($B462,'Cumaribo (2)'!$B$3:$I$26,MATCH(LLAVE!C$1,'Cumaribo (2)'!$B$3:$I$3,0),0)</f>
        <v>PANEL SOLAR MONO FACIAL</v>
      </c>
      <c r="D462" t="s">
        <v>111</v>
      </c>
      <c r="E462">
        <f>+VLOOKUP($B462,'Cumaribo (2)'!$B$3:$I$26,MATCH(LLAVE!E$1,'Cumaribo (2)'!$B$3:$I$3,0),0)</f>
        <v>1111447.3140353274</v>
      </c>
      <c r="F462">
        <v>1</v>
      </c>
      <c r="G462" t="str">
        <f>+VLOOKUP($B462,'Cumaribo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2" t="str">
        <f t="shared" si="7"/>
        <v>4614020030071PANEL SOLAR MONO FACIAL1111447,31403533</v>
      </c>
    </row>
    <row r="463" spans="1:8" x14ac:dyDescent="0.25">
      <c r="A463">
        <v>462</v>
      </c>
      <c r="B463">
        <f>+VLOOKUP(ROW(),'Cumaribo (2)'!$A$3:$I$26,2,1)</f>
        <v>4020030071</v>
      </c>
      <c r="C463" t="str">
        <f>+VLOOKUP($B463,'Cumaribo (2)'!$B$3:$I$26,MATCH(LLAVE!C$1,'Cumaribo (2)'!$B$3:$I$3,0),0)</f>
        <v>PANEL SOLAR MONO FACIAL</v>
      </c>
      <c r="D463" t="s">
        <v>111</v>
      </c>
      <c r="E463">
        <f>+VLOOKUP($B463,'Cumaribo (2)'!$B$3:$I$26,MATCH(LLAVE!E$1,'Cumaribo (2)'!$B$3:$I$3,0),0)</f>
        <v>1111447.3140353274</v>
      </c>
      <c r="F463">
        <v>1</v>
      </c>
      <c r="G463" t="str">
        <f>+VLOOKUP($B463,'Cumaribo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3" t="str">
        <f t="shared" si="7"/>
        <v>4624020030071PANEL SOLAR MONO FACIAL1111447,31403533</v>
      </c>
    </row>
    <row r="464" spans="1:8" x14ac:dyDescent="0.25">
      <c r="A464">
        <v>463</v>
      </c>
      <c r="B464">
        <f>+VLOOKUP(ROW(),'Cumaribo (2)'!$A$3:$I$26,2,1)</f>
        <v>4020030071</v>
      </c>
      <c r="C464" t="str">
        <f>+VLOOKUP($B464,'Cumaribo (2)'!$B$3:$I$26,MATCH(LLAVE!C$1,'Cumaribo (2)'!$B$3:$I$3,0),0)</f>
        <v>PANEL SOLAR MONO FACIAL</v>
      </c>
      <c r="D464" t="s">
        <v>111</v>
      </c>
      <c r="E464">
        <f>+VLOOKUP($B464,'Cumaribo (2)'!$B$3:$I$26,MATCH(LLAVE!E$1,'Cumaribo (2)'!$B$3:$I$3,0),0)</f>
        <v>1111447.3140353274</v>
      </c>
      <c r="F464">
        <v>1</v>
      </c>
      <c r="G464" t="str">
        <f>+VLOOKUP($B464,'Cumaribo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4" t="str">
        <f t="shared" si="7"/>
        <v>4634020030071PANEL SOLAR MONO FACIAL1111447,31403533</v>
      </c>
    </row>
    <row r="465" spans="1:8" x14ac:dyDescent="0.25">
      <c r="A465">
        <v>464</v>
      </c>
      <c r="B465">
        <f>+VLOOKUP(ROW(),'Cumaribo (2)'!$A$3:$I$26,2,1)</f>
        <v>4020030071</v>
      </c>
      <c r="C465" t="str">
        <f>+VLOOKUP($B465,'Cumaribo (2)'!$B$3:$I$26,MATCH(LLAVE!C$1,'Cumaribo (2)'!$B$3:$I$3,0),0)</f>
        <v>PANEL SOLAR MONO FACIAL</v>
      </c>
      <c r="D465" t="s">
        <v>111</v>
      </c>
      <c r="E465">
        <f>+VLOOKUP($B465,'Cumaribo (2)'!$B$3:$I$26,MATCH(LLAVE!E$1,'Cumaribo (2)'!$B$3:$I$3,0),0)</f>
        <v>1111447.3140353274</v>
      </c>
      <c r="F465">
        <v>1</v>
      </c>
      <c r="G465" t="str">
        <f>+VLOOKUP($B465,'Cumaribo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5" t="str">
        <f t="shared" si="7"/>
        <v>4644020030071PANEL SOLAR MONO FACIAL1111447,31403533</v>
      </c>
    </row>
    <row r="466" spans="1:8" x14ac:dyDescent="0.25">
      <c r="A466">
        <v>465</v>
      </c>
      <c r="B466">
        <f>+VLOOKUP(ROW(),'Cumaribo (2)'!$A$3:$I$26,2,1)</f>
        <v>4020030071</v>
      </c>
      <c r="C466" t="str">
        <f>+VLOOKUP($B466,'Cumaribo (2)'!$B$3:$I$26,MATCH(LLAVE!C$1,'Cumaribo (2)'!$B$3:$I$3,0),0)</f>
        <v>PANEL SOLAR MONO FACIAL</v>
      </c>
      <c r="D466" t="s">
        <v>111</v>
      </c>
      <c r="E466">
        <f>+VLOOKUP($B466,'Cumaribo (2)'!$B$3:$I$26,MATCH(LLAVE!E$1,'Cumaribo (2)'!$B$3:$I$3,0),0)</f>
        <v>1111447.3140353274</v>
      </c>
      <c r="F466">
        <v>1</v>
      </c>
      <c r="G466" t="str">
        <f>+VLOOKUP($B466,'Cumaribo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6" t="str">
        <f t="shared" si="7"/>
        <v>4654020030071PANEL SOLAR MONO FACIAL1111447,31403533</v>
      </c>
    </row>
    <row r="467" spans="1:8" x14ac:dyDescent="0.25">
      <c r="A467">
        <v>466</v>
      </c>
      <c r="B467">
        <f>+VLOOKUP(ROW(),'Cumaribo (2)'!$A$3:$I$26,2,1)</f>
        <v>4020030071</v>
      </c>
      <c r="C467" t="str">
        <f>+VLOOKUP($B467,'Cumaribo (2)'!$B$3:$I$26,MATCH(LLAVE!C$1,'Cumaribo (2)'!$B$3:$I$3,0),0)</f>
        <v>PANEL SOLAR MONO FACIAL</v>
      </c>
      <c r="D467" t="s">
        <v>111</v>
      </c>
      <c r="E467">
        <f>+VLOOKUP($B467,'Cumaribo (2)'!$B$3:$I$26,MATCH(LLAVE!E$1,'Cumaribo (2)'!$B$3:$I$3,0),0)</f>
        <v>1111447.3140353274</v>
      </c>
      <c r="F467">
        <v>1</v>
      </c>
      <c r="G467" t="str">
        <f>+VLOOKUP($B467,'Cumaribo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7" t="str">
        <f t="shared" si="7"/>
        <v>4664020030071PANEL SOLAR MONO FACIAL1111447,31403533</v>
      </c>
    </row>
    <row r="468" spans="1:8" x14ac:dyDescent="0.25">
      <c r="A468">
        <v>467</v>
      </c>
      <c r="B468">
        <f>+VLOOKUP(ROW(),'Cumaribo (2)'!$A$3:$I$26,2,1)</f>
        <v>4020030071</v>
      </c>
      <c r="C468" t="str">
        <f>+VLOOKUP($B468,'Cumaribo (2)'!$B$3:$I$26,MATCH(LLAVE!C$1,'Cumaribo (2)'!$B$3:$I$3,0),0)</f>
        <v>PANEL SOLAR MONO FACIAL</v>
      </c>
      <c r="D468" t="s">
        <v>111</v>
      </c>
      <c r="E468">
        <f>+VLOOKUP($B468,'Cumaribo (2)'!$B$3:$I$26,MATCH(LLAVE!E$1,'Cumaribo (2)'!$B$3:$I$3,0),0)</f>
        <v>1111447.3140353274</v>
      </c>
      <c r="F468">
        <v>1</v>
      </c>
      <c r="G468" t="str">
        <f>+VLOOKUP($B468,'Cumaribo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8" t="str">
        <f t="shared" si="7"/>
        <v>4674020030071PANEL SOLAR MONO FACIAL1111447,31403533</v>
      </c>
    </row>
    <row r="469" spans="1:8" x14ac:dyDescent="0.25">
      <c r="A469">
        <v>468</v>
      </c>
      <c r="B469">
        <f>+VLOOKUP(ROW(),'Cumaribo (2)'!$A$3:$I$26,2,1)</f>
        <v>4020030071</v>
      </c>
      <c r="C469" t="str">
        <f>+VLOOKUP($B469,'Cumaribo (2)'!$B$3:$I$26,MATCH(LLAVE!C$1,'Cumaribo (2)'!$B$3:$I$3,0),0)</f>
        <v>PANEL SOLAR MONO FACIAL</v>
      </c>
      <c r="D469" t="s">
        <v>111</v>
      </c>
      <c r="E469">
        <f>+VLOOKUP($B469,'Cumaribo (2)'!$B$3:$I$26,MATCH(LLAVE!E$1,'Cumaribo (2)'!$B$3:$I$3,0),0)</f>
        <v>1111447.3140353274</v>
      </c>
      <c r="F469">
        <v>1</v>
      </c>
      <c r="G469" t="str">
        <f>+VLOOKUP($B469,'Cumaribo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69" t="str">
        <f t="shared" si="7"/>
        <v>4684020030071PANEL SOLAR MONO FACIAL1111447,31403533</v>
      </c>
    </row>
    <row r="470" spans="1:8" x14ac:dyDescent="0.25">
      <c r="A470">
        <v>469</v>
      </c>
      <c r="B470">
        <f>+VLOOKUP(ROW(),'Cumaribo (2)'!$A$3:$I$26,2,1)</f>
        <v>4020030071</v>
      </c>
      <c r="C470" t="str">
        <f>+VLOOKUP($B470,'Cumaribo (2)'!$B$3:$I$26,MATCH(LLAVE!C$1,'Cumaribo (2)'!$B$3:$I$3,0),0)</f>
        <v>PANEL SOLAR MONO FACIAL</v>
      </c>
      <c r="D470" t="s">
        <v>111</v>
      </c>
      <c r="E470">
        <f>+VLOOKUP($B470,'Cumaribo (2)'!$B$3:$I$26,MATCH(LLAVE!E$1,'Cumaribo (2)'!$B$3:$I$3,0),0)</f>
        <v>1111447.3140353274</v>
      </c>
      <c r="F470">
        <v>1</v>
      </c>
      <c r="G470" t="str">
        <f>+VLOOKUP($B470,'Cumaribo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0" t="str">
        <f t="shared" si="7"/>
        <v>4694020030071PANEL SOLAR MONO FACIAL1111447,31403533</v>
      </c>
    </row>
    <row r="471" spans="1:8" x14ac:dyDescent="0.25">
      <c r="A471">
        <v>470</v>
      </c>
      <c r="B471">
        <f>+VLOOKUP(ROW(),'Cumaribo (2)'!$A$3:$I$26,2,1)</f>
        <v>4020030071</v>
      </c>
      <c r="C471" t="str">
        <f>+VLOOKUP($B471,'Cumaribo (2)'!$B$3:$I$26,MATCH(LLAVE!C$1,'Cumaribo (2)'!$B$3:$I$3,0),0)</f>
        <v>PANEL SOLAR MONO FACIAL</v>
      </c>
      <c r="D471" t="s">
        <v>111</v>
      </c>
      <c r="E471">
        <f>+VLOOKUP($B471,'Cumaribo (2)'!$B$3:$I$26,MATCH(LLAVE!E$1,'Cumaribo (2)'!$B$3:$I$3,0),0)</f>
        <v>1111447.3140353274</v>
      </c>
      <c r="F471">
        <v>1</v>
      </c>
      <c r="G471" t="str">
        <f>+VLOOKUP($B471,'Cumaribo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1" t="str">
        <f t="shared" si="7"/>
        <v>4704020030071PANEL SOLAR MONO FACIAL1111447,31403533</v>
      </c>
    </row>
    <row r="472" spans="1:8" x14ac:dyDescent="0.25">
      <c r="A472">
        <v>471</v>
      </c>
      <c r="B472">
        <f>+VLOOKUP(ROW(),'Cumaribo (2)'!$A$3:$I$26,2,1)</f>
        <v>4020030071</v>
      </c>
      <c r="C472" t="str">
        <f>+VLOOKUP($B472,'Cumaribo (2)'!$B$3:$I$26,MATCH(LLAVE!C$1,'Cumaribo (2)'!$B$3:$I$3,0),0)</f>
        <v>PANEL SOLAR MONO FACIAL</v>
      </c>
      <c r="D472" t="s">
        <v>111</v>
      </c>
      <c r="E472">
        <f>+VLOOKUP($B472,'Cumaribo (2)'!$B$3:$I$26,MATCH(LLAVE!E$1,'Cumaribo (2)'!$B$3:$I$3,0),0)</f>
        <v>1111447.3140353274</v>
      </c>
      <c r="F472">
        <v>1</v>
      </c>
      <c r="G472" t="str">
        <f>+VLOOKUP($B472,'Cumaribo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2" t="str">
        <f t="shared" si="7"/>
        <v>4714020030071PANEL SOLAR MONO FACIAL1111447,31403533</v>
      </c>
    </row>
    <row r="473" spans="1:8" x14ac:dyDescent="0.25">
      <c r="A473">
        <v>472</v>
      </c>
      <c r="B473">
        <f>+VLOOKUP(ROW(),'Cumaribo (2)'!$A$3:$I$26,2,1)</f>
        <v>4020030071</v>
      </c>
      <c r="C473" t="str">
        <f>+VLOOKUP($B473,'Cumaribo (2)'!$B$3:$I$26,MATCH(LLAVE!C$1,'Cumaribo (2)'!$B$3:$I$3,0),0)</f>
        <v>PANEL SOLAR MONO FACIAL</v>
      </c>
      <c r="D473" t="s">
        <v>111</v>
      </c>
      <c r="E473">
        <f>+VLOOKUP($B473,'Cumaribo (2)'!$B$3:$I$26,MATCH(LLAVE!E$1,'Cumaribo (2)'!$B$3:$I$3,0),0)</f>
        <v>1111447.3140353274</v>
      </c>
      <c r="F473">
        <v>1</v>
      </c>
      <c r="G473" t="str">
        <f>+VLOOKUP($B473,'Cumaribo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3" t="str">
        <f t="shared" si="7"/>
        <v>4724020030071PANEL SOLAR MONO FACIAL1111447,31403533</v>
      </c>
    </row>
    <row r="474" spans="1:8" x14ac:dyDescent="0.25">
      <c r="A474">
        <v>473</v>
      </c>
      <c r="B474">
        <f>+VLOOKUP(ROW(),'Cumaribo (2)'!$A$3:$I$26,2,1)</f>
        <v>4020030071</v>
      </c>
      <c r="C474" t="str">
        <f>+VLOOKUP($B474,'Cumaribo (2)'!$B$3:$I$26,MATCH(LLAVE!C$1,'Cumaribo (2)'!$B$3:$I$3,0),0)</f>
        <v>PANEL SOLAR MONO FACIAL</v>
      </c>
      <c r="D474" t="s">
        <v>111</v>
      </c>
      <c r="E474">
        <f>+VLOOKUP($B474,'Cumaribo (2)'!$B$3:$I$26,MATCH(LLAVE!E$1,'Cumaribo (2)'!$B$3:$I$3,0),0)</f>
        <v>1111447.3140353274</v>
      </c>
      <c r="F474">
        <v>1</v>
      </c>
      <c r="G474" t="str">
        <f>+VLOOKUP($B474,'Cumaribo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4" t="str">
        <f t="shared" si="7"/>
        <v>4734020030071PANEL SOLAR MONO FACIAL1111447,31403533</v>
      </c>
    </row>
    <row r="475" spans="1:8" x14ac:dyDescent="0.25">
      <c r="A475">
        <v>474</v>
      </c>
      <c r="B475">
        <f>+VLOOKUP(ROW(),'Cumaribo (2)'!$A$3:$I$26,2,1)</f>
        <v>4020030071</v>
      </c>
      <c r="C475" t="str">
        <f>+VLOOKUP($B475,'Cumaribo (2)'!$B$3:$I$26,MATCH(LLAVE!C$1,'Cumaribo (2)'!$B$3:$I$3,0),0)</f>
        <v>PANEL SOLAR MONO FACIAL</v>
      </c>
      <c r="D475" t="s">
        <v>111</v>
      </c>
      <c r="E475">
        <f>+VLOOKUP($B475,'Cumaribo (2)'!$B$3:$I$26,MATCH(LLAVE!E$1,'Cumaribo (2)'!$B$3:$I$3,0),0)</f>
        <v>1111447.3140353274</v>
      </c>
      <c r="F475">
        <v>1</v>
      </c>
      <c r="G475" t="str">
        <f>+VLOOKUP($B475,'Cumaribo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5" t="str">
        <f t="shared" si="7"/>
        <v>4744020030071PANEL SOLAR MONO FACIAL1111447,31403533</v>
      </c>
    </row>
    <row r="476" spans="1:8" x14ac:dyDescent="0.25">
      <c r="A476">
        <v>475</v>
      </c>
      <c r="B476">
        <f>+VLOOKUP(ROW(),'Cumaribo (2)'!$A$3:$I$26,2,1)</f>
        <v>4020030071</v>
      </c>
      <c r="C476" t="str">
        <f>+VLOOKUP($B476,'Cumaribo (2)'!$B$3:$I$26,MATCH(LLAVE!C$1,'Cumaribo (2)'!$B$3:$I$3,0),0)</f>
        <v>PANEL SOLAR MONO FACIAL</v>
      </c>
      <c r="D476" t="s">
        <v>111</v>
      </c>
      <c r="E476">
        <f>+VLOOKUP($B476,'Cumaribo (2)'!$B$3:$I$26,MATCH(LLAVE!E$1,'Cumaribo (2)'!$B$3:$I$3,0),0)</f>
        <v>1111447.3140353274</v>
      </c>
      <c r="F476">
        <v>1</v>
      </c>
      <c r="G476" t="str">
        <f>+VLOOKUP($B476,'Cumaribo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6" t="str">
        <f t="shared" si="7"/>
        <v>4754020030071PANEL SOLAR MONO FACIAL1111447,31403533</v>
      </c>
    </row>
    <row r="477" spans="1:8" x14ac:dyDescent="0.25">
      <c r="A477">
        <v>476</v>
      </c>
      <c r="B477">
        <f>+VLOOKUP(ROW(),'Cumaribo (2)'!$A$3:$I$26,2,1)</f>
        <v>4020030071</v>
      </c>
      <c r="C477" t="str">
        <f>+VLOOKUP($B477,'Cumaribo (2)'!$B$3:$I$26,MATCH(LLAVE!C$1,'Cumaribo (2)'!$B$3:$I$3,0),0)</f>
        <v>PANEL SOLAR MONO FACIAL</v>
      </c>
      <c r="D477" t="s">
        <v>111</v>
      </c>
      <c r="E477">
        <f>+VLOOKUP($B477,'Cumaribo (2)'!$B$3:$I$26,MATCH(LLAVE!E$1,'Cumaribo (2)'!$B$3:$I$3,0),0)</f>
        <v>1111447.3140353274</v>
      </c>
      <c r="F477">
        <v>1</v>
      </c>
      <c r="G477" t="str">
        <f>+VLOOKUP($B477,'Cumaribo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7" t="str">
        <f t="shared" si="7"/>
        <v>4764020030071PANEL SOLAR MONO FACIAL1111447,31403533</v>
      </c>
    </row>
    <row r="478" spans="1:8" x14ac:dyDescent="0.25">
      <c r="A478">
        <v>477</v>
      </c>
      <c r="B478">
        <f>+VLOOKUP(ROW(),'Cumaribo (2)'!$A$3:$I$26,2,1)</f>
        <v>4020030071</v>
      </c>
      <c r="C478" t="str">
        <f>+VLOOKUP($B478,'Cumaribo (2)'!$B$3:$I$26,MATCH(LLAVE!C$1,'Cumaribo (2)'!$B$3:$I$3,0),0)</f>
        <v>PANEL SOLAR MONO FACIAL</v>
      </c>
      <c r="D478" t="s">
        <v>111</v>
      </c>
      <c r="E478">
        <f>+VLOOKUP($B478,'Cumaribo (2)'!$B$3:$I$26,MATCH(LLAVE!E$1,'Cumaribo (2)'!$B$3:$I$3,0),0)</f>
        <v>1111447.3140353274</v>
      </c>
      <c r="F478">
        <v>1</v>
      </c>
      <c r="G478" t="str">
        <f>+VLOOKUP($B478,'Cumaribo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8" t="str">
        <f t="shared" si="7"/>
        <v>4774020030071PANEL SOLAR MONO FACIAL1111447,31403533</v>
      </c>
    </row>
    <row r="479" spans="1:8" x14ac:dyDescent="0.25">
      <c r="A479">
        <v>478</v>
      </c>
      <c r="B479">
        <f>+VLOOKUP(ROW(),'Cumaribo (2)'!$A$3:$I$26,2,1)</f>
        <v>4020030071</v>
      </c>
      <c r="C479" t="str">
        <f>+VLOOKUP($B479,'Cumaribo (2)'!$B$3:$I$26,MATCH(LLAVE!C$1,'Cumaribo (2)'!$B$3:$I$3,0),0)</f>
        <v>PANEL SOLAR MONO FACIAL</v>
      </c>
      <c r="D479" t="s">
        <v>111</v>
      </c>
      <c r="E479">
        <f>+VLOOKUP($B479,'Cumaribo (2)'!$B$3:$I$26,MATCH(LLAVE!E$1,'Cumaribo (2)'!$B$3:$I$3,0),0)</f>
        <v>1111447.3140353274</v>
      </c>
      <c r="F479">
        <v>1</v>
      </c>
      <c r="G479" t="str">
        <f>+VLOOKUP($B479,'Cumaribo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79" t="str">
        <f t="shared" si="7"/>
        <v>4784020030071PANEL SOLAR MONO FACIAL1111447,31403533</v>
      </c>
    </row>
    <row r="480" spans="1:8" x14ac:dyDescent="0.25">
      <c r="A480">
        <v>479</v>
      </c>
      <c r="B480">
        <f>+VLOOKUP(ROW(),'Cumaribo (2)'!$A$3:$I$26,2,1)</f>
        <v>4020030071</v>
      </c>
      <c r="C480" t="str">
        <f>+VLOOKUP($B480,'Cumaribo (2)'!$B$3:$I$26,MATCH(LLAVE!C$1,'Cumaribo (2)'!$B$3:$I$3,0),0)</f>
        <v>PANEL SOLAR MONO FACIAL</v>
      </c>
      <c r="D480" t="s">
        <v>111</v>
      </c>
      <c r="E480">
        <f>+VLOOKUP($B480,'Cumaribo (2)'!$B$3:$I$26,MATCH(LLAVE!E$1,'Cumaribo (2)'!$B$3:$I$3,0),0)</f>
        <v>1111447.3140353274</v>
      </c>
      <c r="F480">
        <v>1</v>
      </c>
      <c r="G480" t="str">
        <f>+VLOOKUP($B480,'Cumaribo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0" t="str">
        <f t="shared" si="7"/>
        <v>4794020030071PANEL SOLAR MONO FACIAL1111447,31403533</v>
      </c>
    </row>
    <row r="481" spans="1:8" x14ac:dyDescent="0.25">
      <c r="A481">
        <v>480</v>
      </c>
      <c r="B481">
        <f>+VLOOKUP(ROW(),'Cumaribo (2)'!$A$3:$I$26,2,1)</f>
        <v>4020030071</v>
      </c>
      <c r="C481" t="str">
        <f>+VLOOKUP($B481,'Cumaribo (2)'!$B$3:$I$26,MATCH(LLAVE!C$1,'Cumaribo (2)'!$B$3:$I$3,0),0)</f>
        <v>PANEL SOLAR MONO FACIAL</v>
      </c>
      <c r="D481" t="s">
        <v>111</v>
      </c>
      <c r="E481">
        <f>+VLOOKUP($B481,'Cumaribo (2)'!$B$3:$I$26,MATCH(LLAVE!E$1,'Cumaribo (2)'!$B$3:$I$3,0),0)</f>
        <v>1111447.3140353274</v>
      </c>
      <c r="F481">
        <v>1</v>
      </c>
      <c r="G481" t="str">
        <f>+VLOOKUP($B481,'Cumaribo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1" t="str">
        <f t="shared" si="7"/>
        <v>4804020030071PANEL SOLAR MONO FACIAL1111447,31403533</v>
      </c>
    </row>
    <row r="482" spans="1:8" x14ac:dyDescent="0.25">
      <c r="A482">
        <v>481</v>
      </c>
      <c r="B482">
        <f>+VLOOKUP(ROW(),'Cumaribo (2)'!$A$3:$I$26,2,1)</f>
        <v>4020030071</v>
      </c>
      <c r="C482" t="str">
        <f>+VLOOKUP($B482,'Cumaribo (2)'!$B$3:$I$26,MATCH(LLAVE!C$1,'Cumaribo (2)'!$B$3:$I$3,0),0)</f>
        <v>PANEL SOLAR MONO FACIAL</v>
      </c>
      <c r="D482" t="s">
        <v>111</v>
      </c>
      <c r="E482">
        <f>+VLOOKUP($B482,'Cumaribo (2)'!$B$3:$I$26,MATCH(LLAVE!E$1,'Cumaribo (2)'!$B$3:$I$3,0),0)</f>
        <v>1111447.3140353274</v>
      </c>
      <c r="F482">
        <v>1</v>
      </c>
      <c r="G482" t="str">
        <f>+VLOOKUP($B482,'Cumaribo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2" t="str">
        <f t="shared" si="7"/>
        <v>4814020030071PANEL SOLAR MONO FACIAL1111447,31403533</v>
      </c>
    </row>
    <row r="483" spans="1:8" x14ac:dyDescent="0.25">
      <c r="A483">
        <v>482</v>
      </c>
      <c r="B483">
        <f>+VLOOKUP(ROW(),'Cumaribo (2)'!$A$3:$I$26,2,1)</f>
        <v>4020030071</v>
      </c>
      <c r="C483" t="str">
        <f>+VLOOKUP($B483,'Cumaribo (2)'!$B$3:$I$26,MATCH(LLAVE!C$1,'Cumaribo (2)'!$B$3:$I$3,0),0)</f>
        <v>PANEL SOLAR MONO FACIAL</v>
      </c>
      <c r="D483" t="s">
        <v>111</v>
      </c>
      <c r="E483">
        <f>+VLOOKUP($B483,'Cumaribo (2)'!$B$3:$I$26,MATCH(LLAVE!E$1,'Cumaribo (2)'!$B$3:$I$3,0),0)</f>
        <v>1111447.3140353274</v>
      </c>
      <c r="F483">
        <v>1</v>
      </c>
      <c r="G483" t="str">
        <f>+VLOOKUP($B483,'Cumaribo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3" t="str">
        <f t="shared" si="7"/>
        <v>4824020030071PANEL SOLAR MONO FACIAL1111447,31403533</v>
      </c>
    </row>
    <row r="484" spans="1:8" x14ac:dyDescent="0.25">
      <c r="A484">
        <v>483</v>
      </c>
      <c r="B484">
        <f>+VLOOKUP(ROW(),'Cumaribo (2)'!$A$3:$I$26,2,1)</f>
        <v>4020030071</v>
      </c>
      <c r="C484" t="str">
        <f>+VLOOKUP($B484,'Cumaribo (2)'!$B$3:$I$26,MATCH(LLAVE!C$1,'Cumaribo (2)'!$B$3:$I$3,0),0)</f>
        <v>PANEL SOLAR MONO FACIAL</v>
      </c>
      <c r="D484" t="s">
        <v>111</v>
      </c>
      <c r="E484">
        <f>+VLOOKUP($B484,'Cumaribo (2)'!$B$3:$I$26,MATCH(LLAVE!E$1,'Cumaribo (2)'!$B$3:$I$3,0),0)</f>
        <v>1111447.3140353274</v>
      </c>
      <c r="F484">
        <v>1</v>
      </c>
      <c r="G484" t="str">
        <f>+VLOOKUP($B484,'Cumaribo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4" t="str">
        <f t="shared" si="7"/>
        <v>4834020030071PANEL SOLAR MONO FACIAL1111447,31403533</v>
      </c>
    </row>
    <row r="485" spans="1:8" x14ac:dyDescent="0.25">
      <c r="A485">
        <v>484</v>
      </c>
      <c r="B485">
        <f>+VLOOKUP(ROW(),'Cumaribo (2)'!$A$3:$I$26,2,1)</f>
        <v>4020030071</v>
      </c>
      <c r="C485" t="str">
        <f>+VLOOKUP($B485,'Cumaribo (2)'!$B$3:$I$26,MATCH(LLAVE!C$1,'Cumaribo (2)'!$B$3:$I$3,0),0)</f>
        <v>PANEL SOLAR MONO FACIAL</v>
      </c>
      <c r="D485" t="s">
        <v>111</v>
      </c>
      <c r="E485">
        <f>+VLOOKUP($B485,'Cumaribo (2)'!$B$3:$I$26,MATCH(LLAVE!E$1,'Cumaribo (2)'!$B$3:$I$3,0),0)</f>
        <v>1111447.3140353274</v>
      </c>
      <c r="F485">
        <v>1</v>
      </c>
      <c r="G485" t="str">
        <f>+VLOOKUP($B485,'Cumaribo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5" t="str">
        <f t="shared" si="7"/>
        <v>4844020030071PANEL SOLAR MONO FACIAL1111447,31403533</v>
      </c>
    </row>
    <row r="486" spans="1:8" x14ac:dyDescent="0.25">
      <c r="A486">
        <v>485</v>
      </c>
      <c r="B486">
        <f>+VLOOKUP(ROW(),'Cumaribo (2)'!$A$3:$I$26,2,1)</f>
        <v>4020030071</v>
      </c>
      <c r="C486" t="str">
        <f>+VLOOKUP($B486,'Cumaribo (2)'!$B$3:$I$26,MATCH(LLAVE!C$1,'Cumaribo (2)'!$B$3:$I$3,0),0)</f>
        <v>PANEL SOLAR MONO FACIAL</v>
      </c>
      <c r="D486" t="s">
        <v>111</v>
      </c>
      <c r="E486">
        <f>+VLOOKUP($B486,'Cumaribo (2)'!$B$3:$I$26,MATCH(LLAVE!E$1,'Cumaribo (2)'!$B$3:$I$3,0),0)</f>
        <v>1111447.3140353274</v>
      </c>
      <c r="F486">
        <v>1</v>
      </c>
      <c r="G486" t="str">
        <f>+VLOOKUP($B486,'Cumaribo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6" t="str">
        <f t="shared" si="7"/>
        <v>4854020030071PANEL SOLAR MONO FACIAL1111447,31403533</v>
      </c>
    </row>
    <row r="487" spans="1:8" x14ac:dyDescent="0.25">
      <c r="A487">
        <v>486</v>
      </c>
      <c r="B487">
        <f>+VLOOKUP(ROW(),'Cumaribo (2)'!$A$3:$I$26,2,1)</f>
        <v>4020030071</v>
      </c>
      <c r="C487" t="str">
        <f>+VLOOKUP($B487,'Cumaribo (2)'!$B$3:$I$26,MATCH(LLAVE!C$1,'Cumaribo (2)'!$B$3:$I$3,0),0)</f>
        <v>PANEL SOLAR MONO FACIAL</v>
      </c>
      <c r="D487" t="s">
        <v>111</v>
      </c>
      <c r="E487">
        <f>+VLOOKUP($B487,'Cumaribo (2)'!$B$3:$I$26,MATCH(LLAVE!E$1,'Cumaribo (2)'!$B$3:$I$3,0),0)</f>
        <v>1111447.3140353274</v>
      </c>
      <c r="F487">
        <v>1</v>
      </c>
      <c r="G487" t="str">
        <f>+VLOOKUP($B487,'Cumaribo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7" t="str">
        <f t="shared" si="7"/>
        <v>4864020030071PANEL SOLAR MONO FACIAL1111447,31403533</v>
      </c>
    </row>
    <row r="488" spans="1:8" x14ac:dyDescent="0.25">
      <c r="A488">
        <v>487</v>
      </c>
      <c r="B488">
        <f>+VLOOKUP(ROW(),'Cumaribo (2)'!$A$3:$I$26,2,1)</f>
        <v>4020030071</v>
      </c>
      <c r="C488" t="str">
        <f>+VLOOKUP($B488,'Cumaribo (2)'!$B$3:$I$26,MATCH(LLAVE!C$1,'Cumaribo (2)'!$B$3:$I$3,0),0)</f>
        <v>PANEL SOLAR MONO FACIAL</v>
      </c>
      <c r="D488" t="s">
        <v>111</v>
      </c>
      <c r="E488">
        <f>+VLOOKUP($B488,'Cumaribo (2)'!$B$3:$I$26,MATCH(LLAVE!E$1,'Cumaribo (2)'!$B$3:$I$3,0),0)</f>
        <v>1111447.3140353274</v>
      </c>
      <c r="F488">
        <v>1</v>
      </c>
      <c r="G488" t="str">
        <f>+VLOOKUP($B488,'Cumaribo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8" t="str">
        <f t="shared" si="7"/>
        <v>4874020030071PANEL SOLAR MONO FACIAL1111447,31403533</v>
      </c>
    </row>
    <row r="489" spans="1:8" x14ac:dyDescent="0.25">
      <c r="A489">
        <v>488</v>
      </c>
      <c r="B489">
        <f>+VLOOKUP(ROW(),'Cumaribo (2)'!$A$3:$I$26,2,1)</f>
        <v>4020030071</v>
      </c>
      <c r="C489" t="str">
        <f>+VLOOKUP($B489,'Cumaribo (2)'!$B$3:$I$26,MATCH(LLAVE!C$1,'Cumaribo (2)'!$B$3:$I$3,0),0)</f>
        <v>PANEL SOLAR MONO FACIAL</v>
      </c>
      <c r="D489" t="s">
        <v>111</v>
      </c>
      <c r="E489">
        <f>+VLOOKUP($B489,'Cumaribo (2)'!$B$3:$I$26,MATCH(LLAVE!E$1,'Cumaribo (2)'!$B$3:$I$3,0),0)</f>
        <v>1111447.3140353274</v>
      </c>
      <c r="F489">
        <v>1</v>
      </c>
      <c r="G489" t="str">
        <f>+VLOOKUP($B489,'Cumaribo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89" t="str">
        <f t="shared" si="7"/>
        <v>4884020030071PANEL SOLAR MONO FACIAL1111447,31403533</v>
      </c>
    </row>
    <row r="490" spans="1:8" x14ac:dyDescent="0.25">
      <c r="A490">
        <v>489</v>
      </c>
      <c r="B490">
        <f>+VLOOKUP(ROW(),'Cumaribo (2)'!$A$3:$I$26,2,1)</f>
        <v>4020030071</v>
      </c>
      <c r="C490" t="str">
        <f>+VLOOKUP($B490,'Cumaribo (2)'!$B$3:$I$26,MATCH(LLAVE!C$1,'Cumaribo (2)'!$B$3:$I$3,0),0)</f>
        <v>PANEL SOLAR MONO FACIAL</v>
      </c>
      <c r="D490" t="s">
        <v>111</v>
      </c>
      <c r="E490">
        <f>+VLOOKUP($B490,'Cumaribo (2)'!$B$3:$I$26,MATCH(LLAVE!E$1,'Cumaribo (2)'!$B$3:$I$3,0),0)</f>
        <v>1111447.3140353274</v>
      </c>
      <c r="F490">
        <v>1</v>
      </c>
      <c r="G490" t="str">
        <f>+VLOOKUP($B490,'Cumaribo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0" t="str">
        <f t="shared" si="7"/>
        <v>4894020030071PANEL SOLAR MONO FACIAL1111447,31403533</v>
      </c>
    </row>
    <row r="491" spans="1:8" x14ac:dyDescent="0.25">
      <c r="A491">
        <v>490</v>
      </c>
      <c r="B491">
        <f>+VLOOKUP(ROW(),'Cumaribo (2)'!$A$3:$I$26,2,1)</f>
        <v>4020030071</v>
      </c>
      <c r="C491" t="str">
        <f>+VLOOKUP($B491,'Cumaribo (2)'!$B$3:$I$26,MATCH(LLAVE!C$1,'Cumaribo (2)'!$B$3:$I$3,0),0)</f>
        <v>PANEL SOLAR MONO FACIAL</v>
      </c>
      <c r="D491" t="s">
        <v>111</v>
      </c>
      <c r="E491">
        <f>+VLOOKUP($B491,'Cumaribo (2)'!$B$3:$I$26,MATCH(LLAVE!E$1,'Cumaribo (2)'!$B$3:$I$3,0),0)</f>
        <v>1111447.3140353274</v>
      </c>
      <c r="F491">
        <v>1</v>
      </c>
      <c r="G491" t="str">
        <f>+VLOOKUP($B491,'Cumaribo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1" t="str">
        <f t="shared" si="7"/>
        <v>4904020030071PANEL SOLAR MONO FACIAL1111447,31403533</v>
      </c>
    </row>
    <row r="492" spans="1:8" x14ac:dyDescent="0.25">
      <c r="A492">
        <v>491</v>
      </c>
      <c r="B492">
        <f>+VLOOKUP(ROW(),'Cumaribo (2)'!$A$3:$I$26,2,1)</f>
        <v>4020030071</v>
      </c>
      <c r="C492" t="str">
        <f>+VLOOKUP($B492,'Cumaribo (2)'!$B$3:$I$26,MATCH(LLAVE!C$1,'Cumaribo (2)'!$B$3:$I$3,0),0)</f>
        <v>PANEL SOLAR MONO FACIAL</v>
      </c>
      <c r="D492" t="s">
        <v>111</v>
      </c>
      <c r="E492">
        <f>+VLOOKUP($B492,'Cumaribo (2)'!$B$3:$I$26,MATCH(LLAVE!E$1,'Cumaribo (2)'!$B$3:$I$3,0),0)</f>
        <v>1111447.3140353274</v>
      </c>
      <c r="F492">
        <v>1</v>
      </c>
      <c r="G492" t="str">
        <f>+VLOOKUP($B492,'Cumaribo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2" t="str">
        <f t="shared" si="7"/>
        <v>4914020030071PANEL SOLAR MONO FACIAL1111447,31403533</v>
      </c>
    </row>
    <row r="493" spans="1:8" x14ac:dyDescent="0.25">
      <c r="A493">
        <v>492</v>
      </c>
      <c r="B493">
        <f>+VLOOKUP(ROW(),'Cumaribo (2)'!$A$3:$I$26,2,1)</f>
        <v>4020030071</v>
      </c>
      <c r="C493" t="str">
        <f>+VLOOKUP($B493,'Cumaribo (2)'!$B$3:$I$26,MATCH(LLAVE!C$1,'Cumaribo (2)'!$B$3:$I$3,0),0)</f>
        <v>PANEL SOLAR MONO FACIAL</v>
      </c>
      <c r="D493" t="s">
        <v>111</v>
      </c>
      <c r="E493">
        <f>+VLOOKUP($B493,'Cumaribo (2)'!$B$3:$I$26,MATCH(LLAVE!E$1,'Cumaribo (2)'!$B$3:$I$3,0),0)</f>
        <v>1111447.3140353274</v>
      </c>
      <c r="F493">
        <v>1</v>
      </c>
      <c r="G493" t="str">
        <f>+VLOOKUP($B493,'Cumaribo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3" t="str">
        <f t="shared" si="7"/>
        <v>4924020030071PANEL SOLAR MONO FACIAL1111447,31403533</v>
      </c>
    </row>
    <row r="494" spans="1:8" x14ac:dyDescent="0.25">
      <c r="A494">
        <v>493</v>
      </c>
      <c r="B494">
        <f>+VLOOKUP(ROW(),'Cumaribo (2)'!$A$3:$I$26,2,1)</f>
        <v>4020030071</v>
      </c>
      <c r="C494" t="str">
        <f>+VLOOKUP($B494,'Cumaribo (2)'!$B$3:$I$26,MATCH(LLAVE!C$1,'Cumaribo (2)'!$B$3:$I$3,0),0)</f>
        <v>PANEL SOLAR MONO FACIAL</v>
      </c>
      <c r="D494" t="s">
        <v>111</v>
      </c>
      <c r="E494">
        <f>+VLOOKUP($B494,'Cumaribo (2)'!$B$3:$I$26,MATCH(LLAVE!E$1,'Cumaribo (2)'!$B$3:$I$3,0),0)</f>
        <v>1111447.3140353274</v>
      </c>
      <c r="F494">
        <v>1</v>
      </c>
      <c r="G494" t="str">
        <f>+VLOOKUP($B494,'Cumaribo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4" t="str">
        <f t="shared" si="7"/>
        <v>4934020030071PANEL SOLAR MONO FACIAL1111447,31403533</v>
      </c>
    </row>
    <row r="495" spans="1:8" x14ac:dyDescent="0.25">
      <c r="A495">
        <v>494</v>
      </c>
      <c r="B495">
        <f>+VLOOKUP(ROW(),'Cumaribo (2)'!$A$3:$I$26,2,1)</f>
        <v>4020030071</v>
      </c>
      <c r="C495" t="str">
        <f>+VLOOKUP($B495,'Cumaribo (2)'!$B$3:$I$26,MATCH(LLAVE!C$1,'Cumaribo (2)'!$B$3:$I$3,0),0)</f>
        <v>PANEL SOLAR MONO FACIAL</v>
      </c>
      <c r="D495" t="s">
        <v>111</v>
      </c>
      <c r="E495">
        <f>+VLOOKUP($B495,'Cumaribo (2)'!$B$3:$I$26,MATCH(LLAVE!E$1,'Cumaribo (2)'!$B$3:$I$3,0),0)</f>
        <v>1111447.3140353274</v>
      </c>
      <c r="F495">
        <v>1</v>
      </c>
      <c r="G495" t="str">
        <f>+VLOOKUP($B495,'Cumaribo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5" t="str">
        <f t="shared" si="7"/>
        <v>4944020030071PANEL SOLAR MONO FACIAL1111447,31403533</v>
      </c>
    </row>
    <row r="496" spans="1:8" x14ac:dyDescent="0.25">
      <c r="A496">
        <v>495</v>
      </c>
      <c r="B496">
        <f>+VLOOKUP(ROW(),'Cumaribo (2)'!$A$3:$I$26,2,1)</f>
        <v>4020030071</v>
      </c>
      <c r="C496" t="str">
        <f>+VLOOKUP($B496,'Cumaribo (2)'!$B$3:$I$26,MATCH(LLAVE!C$1,'Cumaribo (2)'!$B$3:$I$3,0),0)</f>
        <v>PANEL SOLAR MONO FACIAL</v>
      </c>
      <c r="D496" t="s">
        <v>111</v>
      </c>
      <c r="E496">
        <f>+VLOOKUP($B496,'Cumaribo (2)'!$B$3:$I$26,MATCH(LLAVE!E$1,'Cumaribo (2)'!$B$3:$I$3,0),0)</f>
        <v>1111447.3140353274</v>
      </c>
      <c r="F496">
        <v>1</v>
      </c>
      <c r="G496" t="str">
        <f>+VLOOKUP($B496,'Cumaribo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6" t="str">
        <f t="shared" si="7"/>
        <v>4954020030071PANEL SOLAR MONO FACIAL1111447,31403533</v>
      </c>
    </row>
    <row r="497" spans="1:8" x14ac:dyDescent="0.25">
      <c r="A497">
        <v>496</v>
      </c>
      <c r="B497">
        <f>+VLOOKUP(ROW(),'Cumaribo (2)'!$A$3:$I$26,2,1)</f>
        <v>4020030071</v>
      </c>
      <c r="C497" t="str">
        <f>+VLOOKUP($B497,'Cumaribo (2)'!$B$3:$I$26,MATCH(LLAVE!C$1,'Cumaribo (2)'!$B$3:$I$3,0),0)</f>
        <v>PANEL SOLAR MONO FACIAL</v>
      </c>
      <c r="D497" t="s">
        <v>111</v>
      </c>
      <c r="E497">
        <f>+VLOOKUP($B497,'Cumaribo (2)'!$B$3:$I$26,MATCH(LLAVE!E$1,'Cumaribo (2)'!$B$3:$I$3,0),0)</f>
        <v>1111447.3140353274</v>
      </c>
      <c r="F497">
        <v>1</v>
      </c>
      <c r="G497" t="str">
        <f>+VLOOKUP($B497,'Cumaribo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7" t="str">
        <f t="shared" si="7"/>
        <v>4964020030071PANEL SOLAR MONO FACIAL1111447,31403533</v>
      </c>
    </row>
    <row r="498" spans="1:8" x14ac:dyDescent="0.25">
      <c r="A498">
        <v>497</v>
      </c>
      <c r="B498">
        <f>+VLOOKUP(ROW(),'Cumaribo (2)'!$A$3:$I$26,2,1)</f>
        <v>4020030071</v>
      </c>
      <c r="C498" t="str">
        <f>+VLOOKUP($B498,'Cumaribo (2)'!$B$3:$I$26,MATCH(LLAVE!C$1,'Cumaribo (2)'!$B$3:$I$3,0),0)</f>
        <v>PANEL SOLAR MONO FACIAL</v>
      </c>
      <c r="D498" t="s">
        <v>111</v>
      </c>
      <c r="E498">
        <f>+VLOOKUP($B498,'Cumaribo (2)'!$B$3:$I$26,MATCH(LLAVE!E$1,'Cumaribo (2)'!$B$3:$I$3,0),0)</f>
        <v>1111447.3140353274</v>
      </c>
      <c r="F498">
        <v>1</v>
      </c>
      <c r="G498" t="str">
        <f>+VLOOKUP($B498,'Cumaribo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8" t="str">
        <f t="shared" si="7"/>
        <v>4974020030071PANEL SOLAR MONO FACIAL1111447,31403533</v>
      </c>
    </row>
    <row r="499" spans="1:8" x14ac:dyDescent="0.25">
      <c r="A499">
        <v>498</v>
      </c>
      <c r="B499">
        <f>+VLOOKUP(ROW(),'Cumaribo (2)'!$A$3:$I$26,2,1)</f>
        <v>4020030071</v>
      </c>
      <c r="C499" t="str">
        <f>+VLOOKUP($B499,'Cumaribo (2)'!$B$3:$I$26,MATCH(LLAVE!C$1,'Cumaribo (2)'!$B$3:$I$3,0),0)</f>
        <v>PANEL SOLAR MONO FACIAL</v>
      </c>
      <c r="D499" t="s">
        <v>111</v>
      </c>
      <c r="E499">
        <f>+VLOOKUP($B499,'Cumaribo (2)'!$B$3:$I$26,MATCH(LLAVE!E$1,'Cumaribo (2)'!$B$3:$I$3,0),0)</f>
        <v>1111447.3140353274</v>
      </c>
      <c r="F499">
        <v>1</v>
      </c>
      <c r="G499" t="str">
        <f>+VLOOKUP($B499,'Cumaribo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499" t="str">
        <f t="shared" si="7"/>
        <v>4984020030071PANEL SOLAR MONO FACIAL1111447,31403533</v>
      </c>
    </row>
    <row r="500" spans="1:8" x14ac:dyDescent="0.25">
      <c r="A500">
        <v>499</v>
      </c>
      <c r="B500">
        <f>+VLOOKUP(ROW(),'Cumaribo (2)'!$A$3:$I$26,2,1)</f>
        <v>4020030071</v>
      </c>
      <c r="C500" t="str">
        <f>+VLOOKUP($B500,'Cumaribo (2)'!$B$3:$I$26,MATCH(LLAVE!C$1,'Cumaribo (2)'!$B$3:$I$3,0),0)</f>
        <v>PANEL SOLAR MONO FACIAL</v>
      </c>
      <c r="D500" t="s">
        <v>111</v>
      </c>
      <c r="E500">
        <f>+VLOOKUP($B500,'Cumaribo (2)'!$B$3:$I$26,MATCH(LLAVE!E$1,'Cumaribo (2)'!$B$3:$I$3,0),0)</f>
        <v>1111447.3140353274</v>
      </c>
      <c r="F500">
        <v>1</v>
      </c>
      <c r="G500" t="str">
        <f>+VLOOKUP($B500,'Cumaribo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0" t="str">
        <f t="shared" si="7"/>
        <v>4994020030071PANEL SOLAR MONO FACIAL1111447,31403533</v>
      </c>
    </row>
    <row r="501" spans="1:8" x14ac:dyDescent="0.25">
      <c r="A501">
        <v>500</v>
      </c>
      <c r="B501">
        <f>+VLOOKUP(ROW(),'Cumaribo (2)'!$A$3:$I$26,2,1)</f>
        <v>4020030071</v>
      </c>
      <c r="C501" t="str">
        <f>+VLOOKUP($B501,'Cumaribo (2)'!$B$3:$I$26,MATCH(LLAVE!C$1,'Cumaribo (2)'!$B$3:$I$3,0),0)</f>
        <v>PANEL SOLAR MONO FACIAL</v>
      </c>
      <c r="D501" t="s">
        <v>111</v>
      </c>
      <c r="E501">
        <f>+VLOOKUP($B501,'Cumaribo (2)'!$B$3:$I$26,MATCH(LLAVE!E$1,'Cumaribo (2)'!$B$3:$I$3,0),0)</f>
        <v>1111447.3140353274</v>
      </c>
      <c r="F501">
        <v>1</v>
      </c>
      <c r="G501" t="str">
        <f>+VLOOKUP($B501,'Cumaribo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1" t="str">
        <f t="shared" si="7"/>
        <v>5004020030071PANEL SOLAR MONO FACIAL1111447,31403533</v>
      </c>
    </row>
    <row r="502" spans="1:8" x14ac:dyDescent="0.25">
      <c r="A502">
        <v>501</v>
      </c>
      <c r="B502">
        <f>+VLOOKUP(ROW(),'Cumaribo (2)'!$A$3:$I$26,2,1)</f>
        <v>4020030071</v>
      </c>
      <c r="C502" t="str">
        <f>+VLOOKUP($B502,'Cumaribo (2)'!$B$3:$I$26,MATCH(LLAVE!C$1,'Cumaribo (2)'!$B$3:$I$3,0),0)</f>
        <v>PANEL SOLAR MONO FACIAL</v>
      </c>
      <c r="D502" t="s">
        <v>111</v>
      </c>
      <c r="E502">
        <f>+VLOOKUP($B502,'Cumaribo (2)'!$B$3:$I$26,MATCH(LLAVE!E$1,'Cumaribo (2)'!$B$3:$I$3,0),0)</f>
        <v>1111447.3140353274</v>
      </c>
      <c r="F502">
        <v>1</v>
      </c>
      <c r="G502" t="str">
        <f>+VLOOKUP($B502,'Cumaribo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2" t="str">
        <f t="shared" si="7"/>
        <v>5014020030071PANEL SOLAR MONO FACIAL1111447,31403533</v>
      </c>
    </row>
    <row r="503" spans="1:8" x14ac:dyDescent="0.25">
      <c r="A503">
        <v>502</v>
      </c>
      <c r="B503">
        <f>+VLOOKUP(ROW(),'Cumaribo (2)'!$A$3:$I$26,2,1)</f>
        <v>4020030071</v>
      </c>
      <c r="C503" t="str">
        <f>+VLOOKUP($B503,'Cumaribo (2)'!$B$3:$I$26,MATCH(LLAVE!C$1,'Cumaribo (2)'!$B$3:$I$3,0),0)</f>
        <v>PANEL SOLAR MONO FACIAL</v>
      </c>
      <c r="D503" t="s">
        <v>111</v>
      </c>
      <c r="E503">
        <f>+VLOOKUP($B503,'Cumaribo (2)'!$B$3:$I$26,MATCH(LLAVE!E$1,'Cumaribo (2)'!$B$3:$I$3,0),0)</f>
        <v>1111447.3140353274</v>
      </c>
      <c r="F503">
        <v>1</v>
      </c>
      <c r="G503" t="str">
        <f>+VLOOKUP($B503,'Cumaribo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3" t="str">
        <f t="shared" si="7"/>
        <v>5024020030071PANEL SOLAR MONO FACIAL1111447,31403533</v>
      </c>
    </row>
    <row r="504" spans="1:8" x14ac:dyDescent="0.25">
      <c r="A504">
        <v>503</v>
      </c>
      <c r="B504">
        <f>+VLOOKUP(ROW(),'Cumaribo (2)'!$A$3:$I$26,2,1)</f>
        <v>4020030071</v>
      </c>
      <c r="C504" t="str">
        <f>+VLOOKUP($B504,'Cumaribo (2)'!$B$3:$I$26,MATCH(LLAVE!C$1,'Cumaribo (2)'!$B$3:$I$3,0),0)</f>
        <v>PANEL SOLAR MONO FACIAL</v>
      </c>
      <c r="D504" t="s">
        <v>111</v>
      </c>
      <c r="E504">
        <f>+VLOOKUP($B504,'Cumaribo (2)'!$B$3:$I$26,MATCH(LLAVE!E$1,'Cumaribo (2)'!$B$3:$I$3,0),0)</f>
        <v>1111447.3140353274</v>
      </c>
      <c r="F504">
        <v>1</v>
      </c>
      <c r="G504" t="str">
        <f>+VLOOKUP($B504,'Cumaribo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4" t="str">
        <f t="shared" si="7"/>
        <v>5034020030071PANEL SOLAR MONO FACIAL1111447,31403533</v>
      </c>
    </row>
    <row r="505" spans="1:8" x14ac:dyDescent="0.25">
      <c r="A505">
        <v>504</v>
      </c>
      <c r="B505">
        <f>+VLOOKUP(ROW(),'Cumaribo (2)'!$A$3:$I$26,2,1)</f>
        <v>4020030071</v>
      </c>
      <c r="C505" t="str">
        <f>+VLOOKUP($B505,'Cumaribo (2)'!$B$3:$I$26,MATCH(LLAVE!C$1,'Cumaribo (2)'!$B$3:$I$3,0),0)</f>
        <v>PANEL SOLAR MONO FACIAL</v>
      </c>
      <c r="D505" t="s">
        <v>111</v>
      </c>
      <c r="E505">
        <f>+VLOOKUP($B505,'Cumaribo (2)'!$B$3:$I$26,MATCH(LLAVE!E$1,'Cumaribo (2)'!$B$3:$I$3,0),0)</f>
        <v>1111447.3140353274</v>
      </c>
      <c r="F505">
        <v>1</v>
      </c>
      <c r="G505" t="str">
        <f>+VLOOKUP($B505,'Cumaribo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5" t="str">
        <f t="shared" si="7"/>
        <v>5044020030071PANEL SOLAR MONO FACIAL1111447,31403533</v>
      </c>
    </row>
    <row r="506" spans="1:8" x14ac:dyDescent="0.25">
      <c r="A506">
        <v>505</v>
      </c>
      <c r="B506">
        <f>+VLOOKUP(ROW(),'Cumaribo (2)'!$A$3:$I$26,2,1)</f>
        <v>4020030071</v>
      </c>
      <c r="C506" t="str">
        <f>+VLOOKUP($B506,'Cumaribo (2)'!$B$3:$I$26,MATCH(LLAVE!C$1,'Cumaribo (2)'!$B$3:$I$3,0),0)</f>
        <v>PANEL SOLAR MONO FACIAL</v>
      </c>
      <c r="D506" t="s">
        <v>111</v>
      </c>
      <c r="E506">
        <f>+VLOOKUP($B506,'Cumaribo (2)'!$B$3:$I$26,MATCH(LLAVE!E$1,'Cumaribo (2)'!$B$3:$I$3,0),0)</f>
        <v>1111447.3140353274</v>
      </c>
      <c r="F506">
        <v>1</v>
      </c>
      <c r="G506" t="str">
        <f>+VLOOKUP($B506,'Cumaribo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6" t="str">
        <f t="shared" si="7"/>
        <v>5054020030071PANEL SOLAR MONO FACIAL1111447,31403533</v>
      </c>
    </row>
    <row r="507" spans="1:8" x14ac:dyDescent="0.25">
      <c r="A507">
        <v>506</v>
      </c>
      <c r="B507">
        <f>+VLOOKUP(ROW(),'Cumaribo (2)'!$A$3:$I$26,2,1)</f>
        <v>4020030071</v>
      </c>
      <c r="C507" t="str">
        <f>+VLOOKUP($B507,'Cumaribo (2)'!$B$3:$I$26,MATCH(LLAVE!C$1,'Cumaribo (2)'!$B$3:$I$3,0),0)</f>
        <v>PANEL SOLAR MONO FACIAL</v>
      </c>
      <c r="D507" t="s">
        <v>111</v>
      </c>
      <c r="E507">
        <f>+VLOOKUP($B507,'Cumaribo (2)'!$B$3:$I$26,MATCH(LLAVE!E$1,'Cumaribo (2)'!$B$3:$I$3,0),0)</f>
        <v>1111447.3140353274</v>
      </c>
      <c r="F507">
        <v>1</v>
      </c>
      <c r="G507" t="str">
        <f>+VLOOKUP($B507,'Cumaribo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7" t="str">
        <f t="shared" si="7"/>
        <v>5064020030071PANEL SOLAR MONO FACIAL1111447,31403533</v>
      </c>
    </row>
    <row r="508" spans="1:8" x14ac:dyDescent="0.25">
      <c r="A508">
        <v>507</v>
      </c>
      <c r="B508">
        <f>+VLOOKUP(ROW(),'Cumaribo (2)'!$A$3:$I$26,2,1)</f>
        <v>4020030071</v>
      </c>
      <c r="C508" t="str">
        <f>+VLOOKUP($B508,'Cumaribo (2)'!$B$3:$I$26,MATCH(LLAVE!C$1,'Cumaribo (2)'!$B$3:$I$3,0),0)</f>
        <v>PANEL SOLAR MONO FACIAL</v>
      </c>
      <c r="D508" t="s">
        <v>111</v>
      </c>
      <c r="E508">
        <f>+VLOOKUP($B508,'Cumaribo (2)'!$B$3:$I$26,MATCH(LLAVE!E$1,'Cumaribo (2)'!$B$3:$I$3,0),0)</f>
        <v>1111447.3140353274</v>
      </c>
      <c r="F508">
        <v>1</v>
      </c>
      <c r="G508" t="str">
        <f>+VLOOKUP($B508,'Cumaribo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8" t="str">
        <f t="shared" si="7"/>
        <v>5074020030071PANEL SOLAR MONO FACIAL1111447,31403533</v>
      </c>
    </row>
    <row r="509" spans="1:8" x14ac:dyDescent="0.25">
      <c r="A509">
        <v>508</v>
      </c>
      <c r="B509">
        <f>+VLOOKUP(ROW(),'Cumaribo (2)'!$A$3:$I$26,2,1)</f>
        <v>4020030071</v>
      </c>
      <c r="C509" t="str">
        <f>+VLOOKUP($B509,'Cumaribo (2)'!$B$3:$I$26,MATCH(LLAVE!C$1,'Cumaribo (2)'!$B$3:$I$3,0),0)</f>
        <v>PANEL SOLAR MONO FACIAL</v>
      </c>
      <c r="D509" t="s">
        <v>111</v>
      </c>
      <c r="E509">
        <f>+VLOOKUP($B509,'Cumaribo (2)'!$B$3:$I$26,MATCH(LLAVE!E$1,'Cumaribo (2)'!$B$3:$I$3,0),0)</f>
        <v>1111447.3140353274</v>
      </c>
      <c r="F509">
        <v>1</v>
      </c>
      <c r="G509" t="str">
        <f>+VLOOKUP($B509,'Cumaribo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09" t="str">
        <f t="shared" si="7"/>
        <v>5084020030071PANEL SOLAR MONO FACIAL1111447,31403533</v>
      </c>
    </row>
    <row r="510" spans="1:8" x14ac:dyDescent="0.25">
      <c r="A510">
        <v>509</v>
      </c>
      <c r="B510">
        <f>+VLOOKUP(ROW(),'Cumaribo (2)'!$A$3:$I$26,2,1)</f>
        <v>4020030071</v>
      </c>
      <c r="C510" t="str">
        <f>+VLOOKUP($B510,'Cumaribo (2)'!$B$3:$I$26,MATCH(LLAVE!C$1,'Cumaribo (2)'!$B$3:$I$3,0),0)</f>
        <v>PANEL SOLAR MONO FACIAL</v>
      </c>
      <c r="D510" t="s">
        <v>111</v>
      </c>
      <c r="E510">
        <f>+VLOOKUP($B510,'Cumaribo (2)'!$B$3:$I$26,MATCH(LLAVE!E$1,'Cumaribo (2)'!$B$3:$I$3,0),0)</f>
        <v>1111447.3140353274</v>
      </c>
      <c r="F510">
        <v>1</v>
      </c>
      <c r="G510" t="str">
        <f>+VLOOKUP($B510,'Cumaribo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0" t="str">
        <f t="shared" si="7"/>
        <v>5094020030071PANEL SOLAR MONO FACIAL1111447,31403533</v>
      </c>
    </row>
    <row r="511" spans="1:8" x14ac:dyDescent="0.25">
      <c r="A511">
        <v>510</v>
      </c>
      <c r="B511">
        <f>+VLOOKUP(ROW(),'Cumaribo (2)'!$A$3:$I$26,2,1)</f>
        <v>4020030071</v>
      </c>
      <c r="C511" t="str">
        <f>+VLOOKUP($B511,'Cumaribo (2)'!$B$3:$I$26,MATCH(LLAVE!C$1,'Cumaribo (2)'!$B$3:$I$3,0),0)</f>
        <v>PANEL SOLAR MONO FACIAL</v>
      </c>
      <c r="D511" t="s">
        <v>111</v>
      </c>
      <c r="E511">
        <f>+VLOOKUP($B511,'Cumaribo (2)'!$B$3:$I$26,MATCH(LLAVE!E$1,'Cumaribo (2)'!$B$3:$I$3,0),0)</f>
        <v>1111447.3140353274</v>
      </c>
      <c r="F511">
        <v>1</v>
      </c>
      <c r="G511" t="str">
        <f>+VLOOKUP($B511,'Cumaribo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1" t="str">
        <f t="shared" si="7"/>
        <v>5104020030071PANEL SOLAR MONO FACIAL1111447,31403533</v>
      </c>
    </row>
    <row r="512" spans="1:8" x14ac:dyDescent="0.25">
      <c r="A512">
        <v>511</v>
      </c>
      <c r="B512">
        <f>+VLOOKUP(ROW(),'Cumaribo (2)'!$A$3:$I$26,2,1)</f>
        <v>4020030071</v>
      </c>
      <c r="C512" t="str">
        <f>+VLOOKUP($B512,'Cumaribo (2)'!$B$3:$I$26,MATCH(LLAVE!C$1,'Cumaribo (2)'!$B$3:$I$3,0),0)</f>
        <v>PANEL SOLAR MONO FACIAL</v>
      </c>
      <c r="D512" t="s">
        <v>111</v>
      </c>
      <c r="E512">
        <f>+VLOOKUP($B512,'Cumaribo (2)'!$B$3:$I$26,MATCH(LLAVE!E$1,'Cumaribo (2)'!$B$3:$I$3,0),0)</f>
        <v>1111447.3140353274</v>
      </c>
      <c r="F512">
        <v>1</v>
      </c>
      <c r="G512" t="str">
        <f>+VLOOKUP($B512,'Cumaribo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2" t="str">
        <f t="shared" si="7"/>
        <v>5114020030071PANEL SOLAR MONO FACIAL1111447,31403533</v>
      </c>
    </row>
    <row r="513" spans="1:8" x14ac:dyDescent="0.25">
      <c r="A513">
        <v>512</v>
      </c>
      <c r="B513">
        <f>+VLOOKUP(ROW(),'Cumaribo (2)'!$A$3:$I$26,2,1)</f>
        <v>4020030071</v>
      </c>
      <c r="C513" t="str">
        <f>+VLOOKUP($B513,'Cumaribo (2)'!$B$3:$I$26,MATCH(LLAVE!C$1,'Cumaribo (2)'!$B$3:$I$3,0),0)</f>
        <v>PANEL SOLAR MONO FACIAL</v>
      </c>
      <c r="D513" t="s">
        <v>111</v>
      </c>
      <c r="E513">
        <f>+VLOOKUP($B513,'Cumaribo (2)'!$B$3:$I$26,MATCH(LLAVE!E$1,'Cumaribo (2)'!$B$3:$I$3,0),0)</f>
        <v>1111447.3140353274</v>
      </c>
      <c r="F513">
        <v>1</v>
      </c>
      <c r="G513" t="str">
        <f>+VLOOKUP($B513,'Cumaribo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3" t="str">
        <f t="shared" si="7"/>
        <v>5124020030071PANEL SOLAR MONO FACIAL1111447,31403533</v>
      </c>
    </row>
    <row r="514" spans="1:8" x14ac:dyDescent="0.25">
      <c r="A514">
        <v>513</v>
      </c>
      <c r="B514">
        <f>+VLOOKUP(ROW(),'Cumaribo (2)'!$A$3:$I$26,2,1)</f>
        <v>4020030071</v>
      </c>
      <c r="C514" t="str">
        <f>+VLOOKUP($B514,'Cumaribo (2)'!$B$3:$I$26,MATCH(LLAVE!C$1,'Cumaribo (2)'!$B$3:$I$3,0),0)</f>
        <v>PANEL SOLAR MONO FACIAL</v>
      </c>
      <c r="D514" t="s">
        <v>111</v>
      </c>
      <c r="E514">
        <f>+VLOOKUP($B514,'Cumaribo (2)'!$B$3:$I$26,MATCH(LLAVE!E$1,'Cumaribo (2)'!$B$3:$I$3,0),0)</f>
        <v>1111447.3140353274</v>
      </c>
      <c r="F514">
        <v>1</v>
      </c>
      <c r="G514" t="str">
        <f>+VLOOKUP($B514,'Cumaribo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4" t="str">
        <f t="shared" ref="H514:H577" si="8">+A514&amp;B514&amp;C514&amp;E514</f>
        <v>5134020030071PANEL SOLAR MONO FACIAL1111447,31403533</v>
      </c>
    </row>
    <row r="515" spans="1:8" x14ac:dyDescent="0.25">
      <c r="A515">
        <v>514</v>
      </c>
      <c r="B515">
        <f>+VLOOKUP(ROW(),'Cumaribo (2)'!$A$3:$I$26,2,1)</f>
        <v>4020030071</v>
      </c>
      <c r="C515" t="str">
        <f>+VLOOKUP($B515,'Cumaribo (2)'!$B$3:$I$26,MATCH(LLAVE!C$1,'Cumaribo (2)'!$B$3:$I$3,0),0)</f>
        <v>PANEL SOLAR MONO FACIAL</v>
      </c>
      <c r="D515" t="s">
        <v>111</v>
      </c>
      <c r="E515">
        <f>+VLOOKUP($B515,'Cumaribo (2)'!$B$3:$I$26,MATCH(LLAVE!E$1,'Cumaribo (2)'!$B$3:$I$3,0),0)</f>
        <v>1111447.3140353274</v>
      </c>
      <c r="F515">
        <v>1</v>
      </c>
      <c r="G515" t="str">
        <f>+VLOOKUP($B515,'Cumaribo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5" t="str">
        <f t="shared" si="8"/>
        <v>5144020030071PANEL SOLAR MONO FACIAL1111447,31403533</v>
      </c>
    </row>
    <row r="516" spans="1:8" x14ac:dyDescent="0.25">
      <c r="A516">
        <v>515</v>
      </c>
      <c r="B516">
        <f>+VLOOKUP(ROW(),'Cumaribo (2)'!$A$3:$I$26,2,1)</f>
        <v>4020030071</v>
      </c>
      <c r="C516" t="str">
        <f>+VLOOKUP($B516,'Cumaribo (2)'!$B$3:$I$26,MATCH(LLAVE!C$1,'Cumaribo (2)'!$B$3:$I$3,0),0)</f>
        <v>PANEL SOLAR MONO FACIAL</v>
      </c>
      <c r="D516" t="s">
        <v>111</v>
      </c>
      <c r="E516">
        <f>+VLOOKUP($B516,'Cumaribo (2)'!$B$3:$I$26,MATCH(LLAVE!E$1,'Cumaribo (2)'!$B$3:$I$3,0),0)</f>
        <v>1111447.3140353274</v>
      </c>
      <c r="F516">
        <v>1</v>
      </c>
      <c r="G516" t="str">
        <f>+VLOOKUP($B516,'Cumaribo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6" t="str">
        <f t="shared" si="8"/>
        <v>5154020030071PANEL SOLAR MONO FACIAL1111447,31403533</v>
      </c>
    </row>
    <row r="517" spans="1:8" x14ac:dyDescent="0.25">
      <c r="A517">
        <v>516</v>
      </c>
      <c r="B517">
        <f>+VLOOKUP(ROW(),'Cumaribo (2)'!$A$3:$I$26,2,1)</f>
        <v>4020030071</v>
      </c>
      <c r="C517" t="str">
        <f>+VLOOKUP($B517,'Cumaribo (2)'!$B$3:$I$26,MATCH(LLAVE!C$1,'Cumaribo (2)'!$B$3:$I$3,0),0)</f>
        <v>PANEL SOLAR MONO FACIAL</v>
      </c>
      <c r="D517" t="s">
        <v>111</v>
      </c>
      <c r="E517">
        <f>+VLOOKUP($B517,'Cumaribo (2)'!$B$3:$I$26,MATCH(LLAVE!E$1,'Cumaribo (2)'!$B$3:$I$3,0),0)</f>
        <v>1111447.3140353274</v>
      </c>
      <c r="F517">
        <v>1</v>
      </c>
      <c r="G517" t="str">
        <f>+VLOOKUP($B517,'Cumaribo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7" t="str">
        <f t="shared" si="8"/>
        <v>5164020030071PANEL SOLAR MONO FACIAL1111447,31403533</v>
      </c>
    </row>
    <row r="518" spans="1:8" x14ac:dyDescent="0.25">
      <c r="A518">
        <v>517</v>
      </c>
      <c r="B518">
        <f>+VLOOKUP(ROW(),'Cumaribo (2)'!$A$3:$I$26,2,1)</f>
        <v>4020030071</v>
      </c>
      <c r="C518" t="str">
        <f>+VLOOKUP($B518,'Cumaribo (2)'!$B$3:$I$26,MATCH(LLAVE!C$1,'Cumaribo (2)'!$B$3:$I$3,0),0)</f>
        <v>PANEL SOLAR MONO FACIAL</v>
      </c>
      <c r="D518" t="s">
        <v>111</v>
      </c>
      <c r="E518">
        <f>+VLOOKUP($B518,'Cumaribo (2)'!$B$3:$I$26,MATCH(LLAVE!E$1,'Cumaribo (2)'!$B$3:$I$3,0),0)</f>
        <v>1111447.3140353274</v>
      </c>
      <c r="F518">
        <v>1</v>
      </c>
      <c r="G518" t="str">
        <f>+VLOOKUP($B518,'Cumaribo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8" t="str">
        <f t="shared" si="8"/>
        <v>5174020030071PANEL SOLAR MONO FACIAL1111447,31403533</v>
      </c>
    </row>
    <row r="519" spans="1:8" x14ac:dyDescent="0.25">
      <c r="A519">
        <v>518</v>
      </c>
      <c r="B519">
        <f>+VLOOKUP(ROW(),'Cumaribo (2)'!$A$3:$I$26,2,1)</f>
        <v>4020030071</v>
      </c>
      <c r="C519" t="str">
        <f>+VLOOKUP($B519,'Cumaribo (2)'!$B$3:$I$26,MATCH(LLAVE!C$1,'Cumaribo (2)'!$B$3:$I$3,0),0)</f>
        <v>PANEL SOLAR MONO FACIAL</v>
      </c>
      <c r="D519" t="s">
        <v>111</v>
      </c>
      <c r="E519">
        <f>+VLOOKUP($B519,'Cumaribo (2)'!$B$3:$I$26,MATCH(LLAVE!E$1,'Cumaribo (2)'!$B$3:$I$3,0),0)</f>
        <v>1111447.3140353274</v>
      </c>
      <c r="F519">
        <v>1</v>
      </c>
      <c r="G519" t="str">
        <f>+VLOOKUP($B519,'Cumaribo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19" t="str">
        <f t="shared" si="8"/>
        <v>5184020030071PANEL SOLAR MONO FACIAL1111447,31403533</v>
      </c>
    </row>
    <row r="520" spans="1:8" x14ac:dyDescent="0.25">
      <c r="A520">
        <v>519</v>
      </c>
      <c r="B520">
        <f>+VLOOKUP(ROW(),'Cumaribo (2)'!$A$3:$I$26,2,1)</f>
        <v>4020030071</v>
      </c>
      <c r="C520" t="str">
        <f>+VLOOKUP($B520,'Cumaribo (2)'!$B$3:$I$26,MATCH(LLAVE!C$1,'Cumaribo (2)'!$B$3:$I$3,0),0)</f>
        <v>PANEL SOLAR MONO FACIAL</v>
      </c>
      <c r="D520" t="s">
        <v>111</v>
      </c>
      <c r="E520">
        <f>+VLOOKUP($B520,'Cumaribo (2)'!$B$3:$I$26,MATCH(LLAVE!E$1,'Cumaribo (2)'!$B$3:$I$3,0),0)</f>
        <v>1111447.3140353274</v>
      </c>
      <c r="F520">
        <v>1</v>
      </c>
      <c r="G520" t="str">
        <f>+VLOOKUP($B520,'Cumaribo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0" t="str">
        <f t="shared" si="8"/>
        <v>5194020030071PANEL SOLAR MONO FACIAL1111447,31403533</v>
      </c>
    </row>
    <row r="521" spans="1:8" x14ac:dyDescent="0.25">
      <c r="A521">
        <v>520</v>
      </c>
      <c r="B521">
        <f>+VLOOKUP(ROW(),'Cumaribo (2)'!$A$3:$I$26,2,1)</f>
        <v>4020030071</v>
      </c>
      <c r="C521" t="str">
        <f>+VLOOKUP($B521,'Cumaribo (2)'!$B$3:$I$26,MATCH(LLAVE!C$1,'Cumaribo (2)'!$B$3:$I$3,0),0)</f>
        <v>PANEL SOLAR MONO FACIAL</v>
      </c>
      <c r="D521" t="s">
        <v>111</v>
      </c>
      <c r="E521">
        <f>+VLOOKUP($B521,'Cumaribo (2)'!$B$3:$I$26,MATCH(LLAVE!E$1,'Cumaribo (2)'!$B$3:$I$3,0),0)</f>
        <v>1111447.3140353274</v>
      </c>
      <c r="F521">
        <v>1</v>
      </c>
      <c r="G521" t="str">
        <f>+VLOOKUP($B521,'Cumaribo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1" t="str">
        <f t="shared" si="8"/>
        <v>5204020030071PANEL SOLAR MONO FACIAL1111447,31403533</v>
      </c>
    </row>
    <row r="522" spans="1:8" x14ac:dyDescent="0.25">
      <c r="A522">
        <v>521</v>
      </c>
      <c r="B522">
        <f>+VLOOKUP(ROW(),'Cumaribo (2)'!$A$3:$I$26,2,1)</f>
        <v>4020030071</v>
      </c>
      <c r="C522" t="str">
        <f>+VLOOKUP($B522,'Cumaribo (2)'!$B$3:$I$26,MATCH(LLAVE!C$1,'Cumaribo (2)'!$B$3:$I$3,0),0)</f>
        <v>PANEL SOLAR MONO FACIAL</v>
      </c>
      <c r="D522" t="s">
        <v>111</v>
      </c>
      <c r="E522">
        <f>+VLOOKUP($B522,'Cumaribo (2)'!$B$3:$I$26,MATCH(LLAVE!E$1,'Cumaribo (2)'!$B$3:$I$3,0),0)</f>
        <v>1111447.3140353274</v>
      </c>
      <c r="F522">
        <v>1</v>
      </c>
      <c r="G522" t="str">
        <f>+VLOOKUP($B522,'Cumaribo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2" t="str">
        <f t="shared" si="8"/>
        <v>5214020030071PANEL SOLAR MONO FACIAL1111447,31403533</v>
      </c>
    </row>
    <row r="523" spans="1:8" x14ac:dyDescent="0.25">
      <c r="A523">
        <v>522</v>
      </c>
      <c r="B523">
        <f>+VLOOKUP(ROW(),'Cumaribo (2)'!$A$3:$I$26,2,1)</f>
        <v>4020030071</v>
      </c>
      <c r="C523" t="str">
        <f>+VLOOKUP($B523,'Cumaribo (2)'!$B$3:$I$26,MATCH(LLAVE!C$1,'Cumaribo (2)'!$B$3:$I$3,0),0)</f>
        <v>PANEL SOLAR MONO FACIAL</v>
      </c>
      <c r="D523" t="s">
        <v>111</v>
      </c>
      <c r="E523">
        <f>+VLOOKUP($B523,'Cumaribo (2)'!$B$3:$I$26,MATCH(LLAVE!E$1,'Cumaribo (2)'!$B$3:$I$3,0),0)</f>
        <v>1111447.3140353274</v>
      </c>
      <c r="F523">
        <v>1</v>
      </c>
      <c r="G523" t="str">
        <f>+VLOOKUP($B523,'Cumaribo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3" t="str">
        <f t="shared" si="8"/>
        <v>5224020030071PANEL SOLAR MONO FACIAL1111447,31403533</v>
      </c>
    </row>
    <row r="524" spans="1:8" x14ac:dyDescent="0.25">
      <c r="A524">
        <v>523</v>
      </c>
      <c r="B524">
        <f>+VLOOKUP(ROW(),'Cumaribo (2)'!$A$3:$I$26,2,1)</f>
        <v>4020030071</v>
      </c>
      <c r="C524" t="str">
        <f>+VLOOKUP($B524,'Cumaribo (2)'!$B$3:$I$26,MATCH(LLAVE!C$1,'Cumaribo (2)'!$B$3:$I$3,0),0)</f>
        <v>PANEL SOLAR MONO FACIAL</v>
      </c>
      <c r="D524" t="s">
        <v>111</v>
      </c>
      <c r="E524">
        <f>+VLOOKUP($B524,'Cumaribo (2)'!$B$3:$I$26,MATCH(LLAVE!E$1,'Cumaribo (2)'!$B$3:$I$3,0),0)</f>
        <v>1111447.3140353274</v>
      </c>
      <c r="F524">
        <v>1</v>
      </c>
      <c r="G524" t="str">
        <f>+VLOOKUP($B524,'Cumaribo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4" t="str">
        <f t="shared" si="8"/>
        <v>5234020030071PANEL SOLAR MONO FACIAL1111447,31403533</v>
      </c>
    </row>
    <row r="525" spans="1:8" x14ac:dyDescent="0.25">
      <c r="A525">
        <v>524</v>
      </c>
      <c r="B525">
        <f>+VLOOKUP(ROW(),'Cumaribo (2)'!$A$3:$I$26,2,1)</f>
        <v>4020030071</v>
      </c>
      <c r="C525" t="str">
        <f>+VLOOKUP($B525,'Cumaribo (2)'!$B$3:$I$26,MATCH(LLAVE!C$1,'Cumaribo (2)'!$B$3:$I$3,0),0)</f>
        <v>PANEL SOLAR MONO FACIAL</v>
      </c>
      <c r="D525" t="s">
        <v>111</v>
      </c>
      <c r="E525">
        <f>+VLOOKUP($B525,'Cumaribo (2)'!$B$3:$I$26,MATCH(LLAVE!E$1,'Cumaribo (2)'!$B$3:$I$3,0),0)</f>
        <v>1111447.3140353274</v>
      </c>
      <c r="F525">
        <v>1</v>
      </c>
      <c r="G525" t="str">
        <f>+VLOOKUP($B525,'Cumaribo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5" t="str">
        <f t="shared" si="8"/>
        <v>5244020030071PANEL SOLAR MONO FACIAL1111447,31403533</v>
      </c>
    </row>
    <row r="526" spans="1:8" x14ac:dyDescent="0.25">
      <c r="A526">
        <v>525</v>
      </c>
      <c r="B526">
        <f>+VLOOKUP(ROW(),'Cumaribo (2)'!$A$3:$I$26,2,1)</f>
        <v>4020030071</v>
      </c>
      <c r="C526" t="str">
        <f>+VLOOKUP($B526,'Cumaribo (2)'!$B$3:$I$26,MATCH(LLAVE!C$1,'Cumaribo (2)'!$B$3:$I$3,0),0)</f>
        <v>PANEL SOLAR MONO FACIAL</v>
      </c>
      <c r="D526" t="s">
        <v>111</v>
      </c>
      <c r="E526">
        <f>+VLOOKUP($B526,'Cumaribo (2)'!$B$3:$I$26,MATCH(LLAVE!E$1,'Cumaribo (2)'!$B$3:$I$3,0),0)</f>
        <v>1111447.3140353274</v>
      </c>
      <c r="F526">
        <v>1</v>
      </c>
      <c r="G526" t="str">
        <f>+VLOOKUP($B526,'Cumaribo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6" t="str">
        <f t="shared" si="8"/>
        <v>5254020030071PANEL SOLAR MONO FACIAL1111447,31403533</v>
      </c>
    </row>
    <row r="527" spans="1:8" x14ac:dyDescent="0.25">
      <c r="A527">
        <v>526</v>
      </c>
      <c r="B527">
        <f>+VLOOKUP(ROW(),'Cumaribo (2)'!$A$3:$I$26,2,1)</f>
        <v>4020030071</v>
      </c>
      <c r="C527" t="str">
        <f>+VLOOKUP($B527,'Cumaribo (2)'!$B$3:$I$26,MATCH(LLAVE!C$1,'Cumaribo (2)'!$B$3:$I$3,0),0)</f>
        <v>PANEL SOLAR MONO FACIAL</v>
      </c>
      <c r="D527" t="s">
        <v>111</v>
      </c>
      <c r="E527">
        <f>+VLOOKUP($B527,'Cumaribo (2)'!$B$3:$I$26,MATCH(LLAVE!E$1,'Cumaribo (2)'!$B$3:$I$3,0),0)</f>
        <v>1111447.3140353274</v>
      </c>
      <c r="F527">
        <v>1</v>
      </c>
      <c r="G527" t="str">
        <f>+VLOOKUP($B527,'Cumaribo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7" t="str">
        <f t="shared" si="8"/>
        <v>5264020030071PANEL SOLAR MONO FACIAL1111447,31403533</v>
      </c>
    </row>
    <row r="528" spans="1:8" x14ac:dyDescent="0.25">
      <c r="A528">
        <v>527</v>
      </c>
      <c r="B528">
        <f>+VLOOKUP(ROW(),'Cumaribo (2)'!$A$3:$I$26,2,1)</f>
        <v>4020030071</v>
      </c>
      <c r="C528" t="str">
        <f>+VLOOKUP($B528,'Cumaribo (2)'!$B$3:$I$26,MATCH(LLAVE!C$1,'Cumaribo (2)'!$B$3:$I$3,0),0)</f>
        <v>PANEL SOLAR MONO FACIAL</v>
      </c>
      <c r="D528" t="s">
        <v>111</v>
      </c>
      <c r="E528">
        <f>+VLOOKUP($B528,'Cumaribo (2)'!$B$3:$I$26,MATCH(LLAVE!E$1,'Cumaribo (2)'!$B$3:$I$3,0),0)</f>
        <v>1111447.3140353274</v>
      </c>
      <c r="F528">
        <v>1</v>
      </c>
      <c r="G528" t="str">
        <f>+VLOOKUP($B528,'Cumaribo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8" t="str">
        <f t="shared" si="8"/>
        <v>5274020030071PANEL SOLAR MONO FACIAL1111447,31403533</v>
      </c>
    </row>
    <row r="529" spans="1:8" x14ac:dyDescent="0.25">
      <c r="A529">
        <v>528</v>
      </c>
      <c r="B529">
        <f>+VLOOKUP(ROW(),'Cumaribo (2)'!$A$3:$I$26,2,1)</f>
        <v>4020030071</v>
      </c>
      <c r="C529" t="str">
        <f>+VLOOKUP($B529,'Cumaribo (2)'!$B$3:$I$26,MATCH(LLAVE!C$1,'Cumaribo (2)'!$B$3:$I$3,0),0)</f>
        <v>PANEL SOLAR MONO FACIAL</v>
      </c>
      <c r="D529" t="s">
        <v>111</v>
      </c>
      <c r="E529">
        <f>+VLOOKUP($B529,'Cumaribo (2)'!$B$3:$I$26,MATCH(LLAVE!E$1,'Cumaribo (2)'!$B$3:$I$3,0),0)</f>
        <v>1111447.3140353274</v>
      </c>
      <c r="F529">
        <v>1</v>
      </c>
      <c r="G529" t="str">
        <f>+VLOOKUP($B529,'Cumaribo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29" t="str">
        <f t="shared" si="8"/>
        <v>5284020030071PANEL SOLAR MONO FACIAL1111447,31403533</v>
      </c>
    </row>
    <row r="530" spans="1:8" x14ac:dyDescent="0.25">
      <c r="A530">
        <v>529</v>
      </c>
      <c r="B530">
        <f>+VLOOKUP(ROW(),'Cumaribo (2)'!$A$3:$I$26,2,1)</f>
        <v>4020030071</v>
      </c>
      <c r="C530" t="str">
        <f>+VLOOKUP($B530,'Cumaribo (2)'!$B$3:$I$26,MATCH(LLAVE!C$1,'Cumaribo (2)'!$B$3:$I$3,0),0)</f>
        <v>PANEL SOLAR MONO FACIAL</v>
      </c>
      <c r="D530" t="s">
        <v>111</v>
      </c>
      <c r="E530">
        <f>+VLOOKUP($B530,'Cumaribo (2)'!$B$3:$I$26,MATCH(LLAVE!E$1,'Cumaribo (2)'!$B$3:$I$3,0),0)</f>
        <v>1111447.3140353274</v>
      </c>
      <c r="F530">
        <v>1</v>
      </c>
      <c r="G530" t="str">
        <f>+VLOOKUP($B530,'Cumaribo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0" t="str">
        <f t="shared" si="8"/>
        <v>5294020030071PANEL SOLAR MONO FACIAL1111447,31403533</v>
      </c>
    </row>
    <row r="531" spans="1:8" x14ac:dyDescent="0.25">
      <c r="A531">
        <v>530</v>
      </c>
      <c r="B531">
        <f>+VLOOKUP(ROW(),'Cumaribo (2)'!$A$3:$I$26,2,1)</f>
        <v>4020030071</v>
      </c>
      <c r="C531" t="str">
        <f>+VLOOKUP($B531,'Cumaribo (2)'!$B$3:$I$26,MATCH(LLAVE!C$1,'Cumaribo (2)'!$B$3:$I$3,0),0)</f>
        <v>PANEL SOLAR MONO FACIAL</v>
      </c>
      <c r="D531" t="s">
        <v>111</v>
      </c>
      <c r="E531">
        <f>+VLOOKUP($B531,'Cumaribo (2)'!$B$3:$I$26,MATCH(LLAVE!E$1,'Cumaribo (2)'!$B$3:$I$3,0),0)</f>
        <v>1111447.3140353274</v>
      </c>
      <c r="F531">
        <v>1</v>
      </c>
      <c r="G531" t="str">
        <f>+VLOOKUP($B531,'Cumaribo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1" t="str">
        <f t="shared" si="8"/>
        <v>5304020030071PANEL SOLAR MONO FACIAL1111447,31403533</v>
      </c>
    </row>
    <row r="532" spans="1:8" x14ac:dyDescent="0.25">
      <c r="A532">
        <v>531</v>
      </c>
      <c r="B532">
        <f>+VLOOKUP(ROW(),'Cumaribo (2)'!$A$3:$I$26,2,1)</f>
        <v>4020030071</v>
      </c>
      <c r="C532" t="str">
        <f>+VLOOKUP($B532,'Cumaribo (2)'!$B$3:$I$26,MATCH(LLAVE!C$1,'Cumaribo (2)'!$B$3:$I$3,0),0)</f>
        <v>PANEL SOLAR MONO FACIAL</v>
      </c>
      <c r="D532" t="s">
        <v>111</v>
      </c>
      <c r="E532">
        <f>+VLOOKUP($B532,'Cumaribo (2)'!$B$3:$I$26,MATCH(LLAVE!E$1,'Cumaribo (2)'!$B$3:$I$3,0),0)</f>
        <v>1111447.3140353274</v>
      </c>
      <c r="F532">
        <v>1</v>
      </c>
      <c r="G532" t="str">
        <f>+VLOOKUP($B532,'Cumaribo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2" t="str">
        <f t="shared" si="8"/>
        <v>5314020030071PANEL SOLAR MONO FACIAL1111447,31403533</v>
      </c>
    </row>
    <row r="533" spans="1:8" x14ac:dyDescent="0.25">
      <c r="A533">
        <v>532</v>
      </c>
      <c r="B533">
        <f>+VLOOKUP(ROW(),'Cumaribo (2)'!$A$3:$I$26,2,1)</f>
        <v>4020030071</v>
      </c>
      <c r="C533" t="str">
        <f>+VLOOKUP($B533,'Cumaribo (2)'!$B$3:$I$26,MATCH(LLAVE!C$1,'Cumaribo (2)'!$B$3:$I$3,0),0)</f>
        <v>PANEL SOLAR MONO FACIAL</v>
      </c>
      <c r="D533" t="s">
        <v>111</v>
      </c>
      <c r="E533">
        <f>+VLOOKUP($B533,'Cumaribo (2)'!$B$3:$I$26,MATCH(LLAVE!E$1,'Cumaribo (2)'!$B$3:$I$3,0),0)</f>
        <v>1111447.3140353274</v>
      </c>
      <c r="F533">
        <v>1</v>
      </c>
      <c r="G533" t="str">
        <f>+VLOOKUP($B533,'Cumaribo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3" t="str">
        <f t="shared" si="8"/>
        <v>5324020030071PANEL SOLAR MONO FACIAL1111447,31403533</v>
      </c>
    </row>
    <row r="534" spans="1:8" x14ac:dyDescent="0.25">
      <c r="A534">
        <v>533</v>
      </c>
      <c r="B534">
        <f>+VLOOKUP(ROW(),'Cumaribo (2)'!$A$3:$I$26,2,1)</f>
        <v>4020030071</v>
      </c>
      <c r="C534" t="str">
        <f>+VLOOKUP($B534,'Cumaribo (2)'!$B$3:$I$26,MATCH(LLAVE!C$1,'Cumaribo (2)'!$B$3:$I$3,0),0)</f>
        <v>PANEL SOLAR MONO FACIAL</v>
      </c>
      <c r="D534" t="s">
        <v>111</v>
      </c>
      <c r="E534">
        <f>+VLOOKUP($B534,'Cumaribo (2)'!$B$3:$I$26,MATCH(LLAVE!E$1,'Cumaribo (2)'!$B$3:$I$3,0),0)</f>
        <v>1111447.3140353274</v>
      </c>
      <c r="F534">
        <v>1</v>
      </c>
      <c r="G534" t="str">
        <f>+VLOOKUP($B534,'Cumaribo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4" t="str">
        <f t="shared" si="8"/>
        <v>5334020030071PANEL SOLAR MONO FACIAL1111447,31403533</v>
      </c>
    </row>
    <row r="535" spans="1:8" x14ac:dyDescent="0.25">
      <c r="A535">
        <v>534</v>
      </c>
      <c r="B535">
        <f>+VLOOKUP(ROW(),'Cumaribo (2)'!$A$3:$I$26,2,1)</f>
        <v>4020030071</v>
      </c>
      <c r="C535" t="str">
        <f>+VLOOKUP($B535,'Cumaribo (2)'!$B$3:$I$26,MATCH(LLAVE!C$1,'Cumaribo (2)'!$B$3:$I$3,0),0)</f>
        <v>PANEL SOLAR MONO FACIAL</v>
      </c>
      <c r="D535" t="s">
        <v>111</v>
      </c>
      <c r="E535">
        <f>+VLOOKUP($B535,'Cumaribo (2)'!$B$3:$I$26,MATCH(LLAVE!E$1,'Cumaribo (2)'!$B$3:$I$3,0),0)</f>
        <v>1111447.3140353274</v>
      </c>
      <c r="F535">
        <v>1</v>
      </c>
      <c r="G535" t="str">
        <f>+VLOOKUP($B535,'Cumaribo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5" t="str">
        <f t="shared" si="8"/>
        <v>5344020030071PANEL SOLAR MONO FACIAL1111447,31403533</v>
      </c>
    </row>
    <row r="536" spans="1:8" x14ac:dyDescent="0.25">
      <c r="A536">
        <v>535</v>
      </c>
      <c r="B536">
        <f>+VLOOKUP(ROW(),'Cumaribo (2)'!$A$3:$I$26,2,1)</f>
        <v>4020030071</v>
      </c>
      <c r="C536" t="str">
        <f>+VLOOKUP($B536,'Cumaribo (2)'!$B$3:$I$26,MATCH(LLAVE!C$1,'Cumaribo (2)'!$B$3:$I$3,0),0)</f>
        <v>PANEL SOLAR MONO FACIAL</v>
      </c>
      <c r="D536" t="s">
        <v>111</v>
      </c>
      <c r="E536">
        <f>+VLOOKUP($B536,'Cumaribo (2)'!$B$3:$I$26,MATCH(LLAVE!E$1,'Cumaribo (2)'!$B$3:$I$3,0),0)</f>
        <v>1111447.3140353274</v>
      </c>
      <c r="F536">
        <v>1</v>
      </c>
      <c r="G536" t="str">
        <f>+VLOOKUP($B536,'Cumaribo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6" t="str">
        <f t="shared" si="8"/>
        <v>5354020030071PANEL SOLAR MONO FACIAL1111447,31403533</v>
      </c>
    </row>
    <row r="537" spans="1:8" x14ac:dyDescent="0.25">
      <c r="A537">
        <v>536</v>
      </c>
      <c r="B537">
        <f>+VLOOKUP(ROW(),'Cumaribo (2)'!$A$3:$I$26,2,1)</f>
        <v>4020030071</v>
      </c>
      <c r="C537" t="str">
        <f>+VLOOKUP($B537,'Cumaribo (2)'!$B$3:$I$26,MATCH(LLAVE!C$1,'Cumaribo (2)'!$B$3:$I$3,0),0)</f>
        <v>PANEL SOLAR MONO FACIAL</v>
      </c>
      <c r="D537" t="s">
        <v>111</v>
      </c>
      <c r="E537">
        <f>+VLOOKUP($B537,'Cumaribo (2)'!$B$3:$I$26,MATCH(LLAVE!E$1,'Cumaribo (2)'!$B$3:$I$3,0),0)</f>
        <v>1111447.3140353274</v>
      </c>
      <c r="F537">
        <v>1</v>
      </c>
      <c r="G537" t="str">
        <f>+VLOOKUP($B537,'Cumaribo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7" t="str">
        <f t="shared" si="8"/>
        <v>5364020030071PANEL SOLAR MONO FACIAL1111447,31403533</v>
      </c>
    </row>
    <row r="538" spans="1:8" x14ac:dyDescent="0.25">
      <c r="A538">
        <v>537</v>
      </c>
      <c r="B538">
        <f>+VLOOKUP(ROW(),'Cumaribo (2)'!$A$3:$I$26,2,1)</f>
        <v>4020030071</v>
      </c>
      <c r="C538" t="str">
        <f>+VLOOKUP($B538,'Cumaribo (2)'!$B$3:$I$26,MATCH(LLAVE!C$1,'Cumaribo (2)'!$B$3:$I$3,0),0)</f>
        <v>PANEL SOLAR MONO FACIAL</v>
      </c>
      <c r="D538" t="s">
        <v>111</v>
      </c>
      <c r="E538">
        <f>+VLOOKUP($B538,'Cumaribo (2)'!$B$3:$I$26,MATCH(LLAVE!E$1,'Cumaribo (2)'!$B$3:$I$3,0),0)</f>
        <v>1111447.3140353274</v>
      </c>
      <c r="F538">
        <v>1</v>
      </c>
      <c r="G538" t="str">
        <f>+VLOOKUP($B538,'Cumaribo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8" t="str">
        <f t="shared" si="8"/>
        <v>5374020030071PANEL SOLAR MONO FACIAL1111447,31403533</v>
      </c>
    </row>
    <row r="539" spans="1:8" x14ac:dyDescent="0.25">
      <c r="A539">
        <v>538</v>
      </c>
      <c r="B539">
        <f>+VLOOKUP(ROW(),'Cumaribo (2)'!$A$3:$I$26,2,1)</f>
        <v>4020030071</v>
      </c>
      <c r="C539" t="str">
        <f>+VLOOKUP($B539,'Cumaribo (2)'!$B$3:$I$26,MATCH(LLAVE!C$1,'Cumaribo (2)'!$B$3:$I$3,0),0)</f>
        <v>PANEL SOLAR MONO FACIAL</v>
      </c>
      <c r="D539" t="s">
        <v>111</v>
      </c>
      <c r="E539">
        <f>+VLOOKUP($B539,'Cumaribo (2)'!$B$3:$I$26,MATCH(LLAVE!E$1,'Cumaribo (2)'!$B$3:$I$3,0),0)</f>
        <v>1111447.3140353274</v>
      </c>
      <c r="F539">
        <v>1</v>
      </c>
      <c r="G539" t="str">
        <f>+VLOOKUP($B539,'Cumaribo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39" t="str">
        <f t="shared" si="8"/>
        <v>5384020030071PANEL SOLAR MONO FACIAL1111447,31403533</v>
      </c>
    </row>
    <row r="540" spans="1:8" x14ac:dyDescent="0.25">
      <c r="A540">
        <v>539</v>
      </c>
      <c r="B540">
        <f>+VLOOKUP(ROW(),'Cumaribo (2)'!$A$3:$I$26,2,1)</f>
        <v>4020030071</v>
      </c>
      <c r="C540" t="str">
        <f>+VLOOKUP($B540,'Cumaribo (2)'!$B$3:$I$26,MATCH(LLAVE!C$1,'Cumaribo (2)'!$B$3:$I$3,0),0)</f>
        <v>PANEL SOLAR MONO FACIAL</v>
      </c>
      <c r="D540" t="s">
        <v>111</v>
      </c>
      <c r="E540">
        <f>+VLOOKUP($B540,'Cumaribo (2)'!$B$3:$I$26,MATCH(LLAVE!E$1,'Cumaribo (2)'!$B$3:$I$3,0),0)</f>
        <v>1111447.3140353274</v>
      </c>
      <c r="F540">
        <v>1</v>
      </c>
      <c r="G540" t="str">
        <f>+VLOOKUP($B540,'Cumaribo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0" t="str">
        <f t="shared" si="8"/>
        <v>5394020030071PANEL SOLAR MONO FACIAL1111447,31403533</v>
      </c>
    </row>
    <row r="541" spans="1:8" x14ac:dyDescent="0.25">
      <c r="A541">
        <v>540</v>
      </c>
      <c r="B541">
        <f>+VLOOKUP(ROW(),'Cumaribo (2)'!$A$3:$I$26,2,1)</f>
        <v>4020030071</v>
      </c>
      <c r="C541" t="str">
        <f>+VLOOKUP($B541,'Cumaribo (2)'!$B$3:$I$26,MATCH(LLAVE!C$1,'Cumaribo (2)'!$B$3:$I$3,0),0)</f>
        <v>PANEL SOLAR MONO FACIAL</v>
      </c>
      <c r="D541" t="s">
        <v>111</v>
      </c>
      <c r="E541">
        <f>+VLOOKUP($B541,'Cumaribo (2)'!$B$3:$I$26,MATCH(LLAVE!E$1,'Cumaribo (2)'!$B$3:$I$3,0),0)</f>
        <v>1111447.3140353274</v>
      </c>
      <c r="F541">
        <v>1</v>
      </c>
      <c r="G541" t="str">
        <f>+VLOOKUP($B541,'Cumaribo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1" t="str">
        <f t="shared" si="8"/>
        <v>5404020030071PANEL SOLAR MONO FACIAL1111447,31403533</v>
      </c>
    </row>
    <row r="542" spans="1:8" x14ac:dyDescent="0.25">
      <c r="A542">
        <v>541</v>
      </c>
      <c r="B542">
        <f>+VLOOKUP(ROW(),'Cumaribo (2)'!$A$3:$I$26,2,1)</f>
        <v>4020030071</v>
      </c>
      <c r="C542" t="str">
        <f>+VLOOKUP($B542,'Cumaribo (2)'!$B$3:$I$26,MATCH(LLAVE!C$1,'Cumaribo (2)'!$B$3:$I$3,0),0)</f>
        <v>PANEL SOLAR MONO FACIAL</v>
      </c>
      <c r="D542" t="s">
        <v>111</v>
      </c>
      <c r="E542">
        <f>+VLOOKUP($B542,'Cumaribo (2)'!$B$3:$I$26,MATCH(LLAVE!E$1,'Cumaribo (2)'!$B$3:$I$3,0),0)</f>
        <v>1111447.3140353274</v>
      </c>
      <c r="F542">
        <v>1</v>
      </c>
      <c r="G542" t="str">
        <f>+VLOOKUP($B542,'Cumaribo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2" t="str">
        <f t="shared" si="8"/>
        <v>5414020030071PANEL SOLAR MONO FACIAL1111447,31403533</v>
      </c>
    </row>
    <row r="543" spans="1:8" x14ac:dyDescent="0.25">
      <c r="A543">
        <v>542</v>
      </c>
      <c r="B543">
        <f>+VLOOKUP(ROW(),'Cumaribo (2)'!$A$3:$I$26,2,1)</f>
        <v>4020030071</v>
      </c>
      <c r="C543" t="str">
        <f>+VLOOKUP($B543,'Cumaribo (2)'!$B$3:$I$26,MATCH(LLAVE!C$1,'Cumaribo (2)'!$B$3:$I$3,0),0)</f>
        <v>PANEL SOLAR MONO FACIAL</v>
      </c>
      <c r="D543" t="s">
        <v>111</v>
      </c>
      <c r="E543">
        <f>+VLOOKUP($B543,'Cumaribo (2)'!$B$3:$I$26,MATCH(LLAVE!E$1,'Cumaribo (2)'!$B$3:$I$3,0),0)</f>
        <v>1111447.3140353274</v>
      </c>
      <c r="F543">
        <v>1</v>
      </c>
      <c r="G543" t="str">
        <f>+VLOOKUP($B543,'Cumaribo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3" t="str">
        <f t="shared" si="8"/>
        <v>5424020030071PANEL SOLAR MONO FACIAL1111447,31403533</v>
      </c>
    </row>
    <row r="544" spans="1:8" x14ac:dyDescent="0.25">
      <c r="A544">
        <v>543</v>
      </c>
      <c r="B544">
        <f>+VLOOKUP(ROW(),'Cumaribo (2)'!$A$3:$I$26,2,1)</f>
        <v>4020030071</v>
      </c>
      <c r="C544" t="str">
        <f>+VLOOKUP($B544,'Cumaribo (2)'!$B$3:$I$26,MATCH(LLAVE!C$1,'Cumaribo (2)'!$B$3:$I$3,0),0)</f>
        <v>PANEL SOLAR MONO FACIAL</v>
      </c>
      <c r="D544" t="s">
        <v>111</v>
      </c>
      <c r="E544">
        <f>+VLOOKUP($B544,'Cumaribo (2)'!$B$3:$I$26,MATCH(LLAVE!E$1,'Cumaribo (2)'!$B$3:$I$3,0),0)</f>
        <v>1111447.3140353274</v>
      </c>
      <c r="F544">
        <v>1</v>
      </c>
      <c r="G544" t="str">
        <f>+VLOOKUP($B544,'Cumaribo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4" t="str">
        <f t="shared" si="8"/>
        <v>5434020030071PANEL SOLAR MONO FACIAL1111447,31403533</v>
      </c>
    </row>
    <row r="545" spans="1:8" x14ac:dyDescent="0.25">
      <c r="A545">
        <v>544</v>
      </c>
      <c r="B545">
        <f>+VLOOKUP(ROW(),'Cumaribo (2)'!$A$3:$I$26,2,1)</f>
        <v>4020030071</v>
      </c>
      <c r="C545" t="str">
        <f>+VLOOKUP($B545,'Cumaribo (2)'!$B$3:$I$26,MATCH(LLAVE!C$1,'Cumaribo (2)'!$B$3:$I$3,0),0)</f>
        <v>PANEL SOLAR MONO FACIAL</v>
      </c>
      <c r="D545" t="s">
        <v>111</v>
      </c>
      <c r="E545">
        <f>+VLOOKUP($B545,'Cumaribo (2)'!$B$3:$I$26,MATCH(LLAVE!E$1,'Cumaribo (2)'!$B$3:$I$3,0),0)</f>
        <v>1111447.3140353274</v>
      </c>
      <c r="F545">
        <v>1</v>
      </c>
      <c r="G545" t="str">
        <f>+VLOOKUP($B545,'Cumaribo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5" t="str">
        <f t="shared" si="8"/>
        <v>5444020030071PANEL SOLAR MONO FACIAL1111447,31403533</v>
      </c>
    </row>
    <row r="546" spans="1:8" x14ac:dyDescent="0.25">
      <c r="A546">
        <v>545</v>
      </c>
      <c r="B546">
        <f>+VLOOKUP(ROW(),'Cumaribo (2)'!$A$3:$I$26,2,1)</f>
        <v>4020030071</v>
      </c>
      <c r="C546" t="str">
        <f>+VLOOKUP($B546,'Cumaribo (2)'!$B$3:$I$26,MATCH(LLAVE!C$1,'Cumaribo (2)'!$B$3:$I$3,0),0)</f>
        <v>PANEL SOLAR MONO FACIAL</v>
      </c>
      <c r="D546" t="s">
        <v>111</v>
      </c>
      <c r="E546">
        <f>+VLOOKUP($B546,'Cumaribo (2)'!$B$3:$I$26,MATCH(LLAVE!E$1,'Cumaribo (2)'!$B$3:$I$3,0),0)</f>
        <v>1111447.3140353274</v>
      </c>
      <c r="F546">
        <v>1</v>
      </c>
      <c r="G546" t="str">
        <f>+VLOOKUP($B546,'Cumaribo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6" t="str">
        <f t="shared" si="8"/>
        <v>5454020030071PANEL SOLAR MONO FACIAL1111447,31403533</v>
      </c>
    </row>
    <row r="547" spans="1:8" x14ac:dyDescent="0.25">
      <c r="A547">
        <v>546</v>
      </c>
      <c r="B547">
        <f>+VLOOKUP(ROW(),'Cumaribo (2)'!$A$3:$I$26,2,1)</f>
        <v>4020030071</v>
      </c>
      <c r="C547" t="str">
        <f>+VLOOKUP($B547,'Cumaribo (2)'!$B$3:$I$26,MATCH(LLAVE!C$1,'Cumaribo (2)'!$B$3:$I$3,0),0)</f>
        <v>PANEL SOLAR MONO FACIAL</v>
      </c>
      <c r="D547" t="s">
        <v>111</v>
      </c>
      <c r="E547">
        <f>+VLOOKUP($B547,'Cumaribo (2)'!$B$3:$I$26,MATCH(LLAVE!E$1,'Cumaribo (2)'!$B$3:$I$3,0),0)</f>
        <v>1111447.3140353274</v>
      </c>
      <c r="F547">
        <v>1</v>
      </c>
      <c r="G547" t="str">
        <f>+VLOOKUP($B547,'Cumaribo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7" t="str">
        <f t="shared" si="8"/>
        <v>5464020030071PANEL SOLAR MONO FACIAL1111447,31403533</v>
      </c>
    </row>
    <row r="548" spans="1:8" x14ac:dyDescent="0.25">
      <c r="A548">
        <v>547</v>
      </c>
      <c r="B548">
        <f>+VLOOKUP(ROW(),'Cumaribo (2)'!$A$3:$I$26,2,1)</f>
        <v>4020030071</v>
      </c>
      <c r="C548" t="str">
        <f>+VLOOKUP($B548,'Cumaribo (2)'!$B$3:$I$26,MATCH(LLAVE!C$1,'Cumaribo (2)'!$B$3:$I$3,0),0)</f>
        <v>PANEL SOLAR MONO FACIAL</v>
      </c>
      <c r="D548" t="s">
        <v>111</v>
      </c>
      <c r="E548">
        <f>+VLOOKUP($B548,'Cumaribo (2)'!$B$3:$I$26,MATCH(LLAVE!E$1,'Cumaribo (2)'!$B$3:$I$3,0),0)</f>
        <v>1111447.3140353274</v>
      </c>
      <c r="F548">
        <v>1</v>
      </c>
      <c r="G548" t="str">
        <f>+VLOOKUP($B548,'Cumaribo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8" t="str">
        <f t="shared" si="8"/>
        <v>5474020030071PANEL SOLAR MONO FACIAL1111447,31403533</v>
      </c>
    </row>
    <row r="549" spans="1:8" x14ac:dyDescent="0.25">
      <c r="A549">
        <v>548</v>
      </c>
      <c r="B549">
        <f>+VLOOKUP(ROW(),'Cumaribo (2)'!$A$3:$I$26,2,1)</f>
        <v>4020030071</v>
      </c>
      <c r="C549" t="str">
        <f>+VLOOKUP($B549,'Cumaribo (2)'!$B$3:$I$26,MATCH(LLAVE!C$1,'Cumaribo (2)'!$B$3:$I$3,0),0)</f>
        <v>PANEL SOLAR MONO FACIAL</v>
      </c>
      <c r="D549" t="s">
        <v>111</v>
      </c>
      <c r="E549">
        <f>+VLOOKUP($B549,'Cumaribo (2)'!$B$3:$I$26,MATCH(LLAVE!E$1,'Cumaribo (2)'!$B$3:$I$3,0),0)</f>
        <v>1111447.3140353274</v>
      </c>
      <c r="F549">
        <v>1</v>
      </c>
      <c r="G549" t="str">
        <f>+VLOOKUP($B549,'Cumaribo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49" t="str">
        <f t="shared" si="8"/>
        <v>5484020030071PANEL SOLAR MONO FACIAL1111447,31403533</v>
      </c>
    </row>
    <row r="550" spans="1:8" x14ac:dyDescent="0.25">
      <c r="A550">
        <v>549</v>
      </c>
      <c r="B550">
        <f>+VLOOKUP(ROW(),'Cumaribo (2)'!$A$3:$I$26,2,1)</f>
        <v>4020030071</v>
      </c>
      <c r="C550" t="str">
        <f>+VLOOKUP($B550,'Cumaribo (2)'!$B$3:$I$26,MATCH(LLAVE!C$1,'Cumaribo (2)'!$B$3:$I$3,0),0)</f>
        <v>PANEL SOLAR MONO FACIAL</v>
      </c>
      <c r="D550" t="s">
        <v>111</v>
      </c>
      <c r="E550">
        <f>+VLOOKUP($B550,'Cumaribo (2)'!$B$3:$I$26,MATCH(LLAVE!E$1,'Cumaribo (2)'!$B$3:$I$3,0),0)</f>
        <v>1111447.3140353274</v>
      </c>
      <c r="F550">
        <v>1</v>
      </c>
      <c r="G550" t="str">
        <f>+VLOOKUP($B550,'Cumaribo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0" t="str">
        <f t="shared" si="8"/>
        <v>5494020030071PANEL SOLAR MONO FACIAL1111447,31403533</v>
      </c>
    </row>
    <row r="551" spans="1:8" x14ac:dyDescent="0.25">
      <c r="A551">
        <v>550</v>
      </c>
      <c r="B551">
        <f>+VLOOKUP(ROW(),'Cumaribo (2)'!$A$3:$I$26,2,1)</f>
        <v>4020030071</v>
      </c>
      <c r="C551" t="str">
        <f>+VLOOKUP($B551,'Cumaribo (2)'!$B$3:$I$26,MATCH(LLAVE!C$1,'Cumaribo (2)'!$B$3:$I$3,0),0)</f>
        <v>PANEL SOLAR MONO FACIAL</v>
      </c>
      <c r="D551" t="s">
        <v>111</v>
      </c>
      <c r="E551">
        <f>+VLOOKUP($B551,'Cumaribo (2)'!$B$3:$I$26,MATCH(LLAVE!E$1,'Cumaribo (2)'!$B$3:$I$3,0),0)</f>
        <v>1111447.3140353274</v>
      </c>
      <c r="F551">
        <v>1</v>
      </c>
      <c r="G551" t="str">
        <f>+VLOOKUP($B551,'Cumaribo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1" t="str">
        <f t="shared" si="8"/>
        <v>5504020030071PANEL SOLAR MONO FACIAL1111447,31403533</v>
      </c>
    </row>
    <row r="552" spans="1:8" x14ac:dyDescent="0.25">
      <c r="A552">
        <v>551</v>
      </c>
      <c r="B552">
        <f>+VLOOKUP(ROW(),'Cumaribo (2)'!$A$3:$I$26,2,1)</f>
        <v>4020030071</v>
      </c>
      <c r="C552" t="str">
        <f>+VLOOKUP($B552,'Cumaribo (2)'!$B$3:$I$26,MATCH(LLAVE!C$1,'Cumaribo (2)'!$B$3:$I$3,0),0)</f>
        <v>PANEL SOLAR MONO FACIAL</v>
      </c>
      <c r="D552" t="s">
        <v>111</v>
      </c>
      <c r="E552">
        <f>+VLOOKUP($B552,'Cumaribo (2)'!$B$3:$I$26,MATCH(LLAVE!E$1,'Cumaribo (2)'!$B$3:$I$3,0),0)</f>
        <v>1111447.3140353274</v>
      </c>
      <c r="F552">
        <v>1</v>
      </c>
      <c r="G552" t="str">
        <f>+VLOOKUP($B552,'Cumaribo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2" t="str">
        <f t="shared" si="8"/>
        <v>5514020030071PANEL SOLAR MONO FACIAL1111447,31403533</v>
      </c>
    </row>
    <row r="553" spans="1:8" x14ac:dyDescent="0.25">
      <c r="A553">
        <v>552</v>
      </c>
      <c r="B553">
        <f>+VLOOKUP(ROW(),'Cumaribo (2)'!$A$3:$I$26,2,1)</f>
        <v>4020030071</v>
      </c>
      <c r="C553" t="str">
        <f>+VLOOKUP($B553,'Cumaribo (2)'!$B$3:$I$26,MATCH(LLAVE!C$1,'Cumaribo (2)'!$B$3:$I$3,0),0)</f>
        <v>PANEL SOLAR MONO FACIAL</v>
      </c>
      <c r="D553" t="s">
        <v>111</v>
      </c>
      <c r="E553">
        <f>+VLOOKUP($B553,'Cumaribo (2)'!$B$3:$I$26,MATCH(LLAVE!E$1,'Cumaribo (2)'!$B$3:$I$3,0),0)</f>
        <v>1111447.3140353274</v>
      </c>
      <c r="F553">
        <v>1</v>
      </c>
      <c r="G553" t="str">
        <f>+VLOOKUP($B553,'Cumaribo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3" t="str">
        <f t="shared" si="8"/>
        <v>5524020030071PANEL SOLAR MONO FACIAL1111447,31403533</v>
      </c>
    </row>
    <row r="554" spans="1:8" x14ac:dyDescent="0.25">
      <c r="A554">
        <v>553</v>
      </c>
      <c r="B554">
        <f>+VLOOKUP(ROW(),'Cumaribo (2)'!$A$3:$I$26,2,1)</f>
        <v>4020030071</v>
      </c>
      <c r="C554" t="str">
        <f>+VLOOKUP($B554,'Cumaribo (2)'!$B$3:$I$26,MATCH(LLAVE!C$1,'Cumaribo (2)'!$B$3:$I$3,0),0)</f>
        <v>PANEL SOLAR MONO FACIAL</v>
      </c>
      <c r="D554" t="s">
        <v>111</v>
      </c>
      <c r="E554">
        <f>+VLOOKUP($B554,'Cumaribo (2)'!$B$3:$I$26,MATCH(LLAVE!E$1,'Cumaribo (2)'!$B$3:$I$3,0),0)</f>
        <v>1111447.3140353274</v>
      </c>
      <c r="F554">
        <v>1</v>
      </c>
      <c r="G554" t="str">
        <f>+VLOOKUP($B554,'Cumaribo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4" t="str">
        <f t="shared" si="8"/>
        <v>5534020030071PANEL SOLAR MONO FACIAL1111447,31403533</v>
      </c>
    </row>
    <row r="555" spans="1:8" x14ac:dyDescent="0.25">
      <c r="A555">
        <v>554</v>
      </c>
      <c r="B555">
        <f>+VLOOKUP(ROW(),'Cumaribo (2)'!$A$3:$I$26,2,1)</f>
        <v>4020030071</v>
      </c>
      <c r="C555" t="str">
        <f>+VLOOKUP($B555,'Cumaribo (2)'!$B$3:$I$26,MATCH(LLAVE!C$1,'Cumaribo (2)'!$B$3:$I$3,0),0)</f>
        <v>PANEL SOLAR MONO FACIAL</v>
      </c>
      <c r="D555" t="s">
        <v>111</v>
      </c>
      <c r="E555">
        <f>+VLOOKUP($B555,'Cumaribo (2)'!$B$3:$I$26,MATCH(LLAVE!E$1,'Cumaribo (2)'!$B$3:$I$3,0),0)</f>
        <v>1111447.3140353274</v>
      </c>
      <c r="F555">
        <v>1</v>
      </c>
      <c r="G555" t="str">
        <f>+VLOOKUP($B555,'Cumaribo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5" t="str">
        <f t="shared" si="8"/>
        <v>5544020030071PANEL SOLAR MONO FACIAL1111447,31403533</v>
      </c>
    </row>
    <row r="556" spans="1:8" x14ac:dyDescent="0.25">
      <c r="A556">
        <v>555</v>
      </c>
      <c r="B556">
        <f>+VLOOKUP(ROW(),'Cumaribo (2)'!$A$3:$I$26,2,1)</f>
        <v>4020030071</v>
      </c>
      <c r="C556" t="str">
        <f>+VLOOKUP($B556,'Cumaribo (2)'!$B$3:$I$26,MATCH(LLAVE!C$1,'Cumaribo (2)'!$B$3:$I$3,0),0)</f>
        <v>PANEL SOLAR MONO FACIAL</v>
      </c>
      <c r="D556" t="s">
        <v>111</v>
      </c>
      <c r="E556">
        <f>+VLOOKUP($B556,'Cumaribo (2)'!$B$3:$I$26,MATCH(LLAVE!E$1,'Cumaribo (2)'!$B$3:$I$3,0),0)</f>
        <v>1111447.3140353274</v>
      </c>
      <c r="F556">
        <v>1</v>
      </c>
      <c r="G556" t="str">
        <f>+VLOOKUP($B556,'Cumaribo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6" t="str">
        <f t="shared" si="8"/>
        <v>5554020030071PANEL SOLAR MONO FACIAL1111447,31403533</v>
      </c>
    </row>
    <row r="557" spans="1:8" x14ac:dyDescent="0.25">
      <c r="A557">
        <v>556</v>
      </c>
      <c r="B557">
        <f>+VLOOKUP(ROW(),'Cumaribo (2)'!$A$3:$I$26,2,1)</f>
        <v>4020030071</v>
      </c>
      <c r="C557" t="str">
        <f>+VLOOKUP($B557,'Cumaribo (2)'!$B$3:$I$26,MATCH(LLAVE!C$1,'Cumaribo (2)'!$B$3:$I$3,0),0)</f>
        <v>PANEL SOLAR MONO FACIAL</v>
      </c>
      <c r="D557" t="s">
        <v>111</v>
      </c>
      <c r="E557">
        <f>+VLOOKUP($B557,'Cumaribo (2)'!$B$3:$I$26,MATCH(LLAVE!E$1,'Cumaribo (2)'!$B$3:$I$3,0),0)</f>
        <v>1111447.3140353274</v>
      </c>
      <c r="F557">
        <v>1</v>
      </c>
      <c r="G557" t="str">
        <f>+VLOOKUP($B557,'Cumaribo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7" t="str">
        <f t="shared" si="8"/>
        <v>5564020030071PANEL SOLAR MONO FACIAL1111447,31403533</v>
      </c>
    </row>
    <row r="558" spans="1:8" x14ac:dyDescent="0.25">
      <c r="A558">
        <v>557</v>
      </c>
      <c r="B558">
        <f>+VLOOKUP(ROW(),'Cumaribo (2)'!$A$3:$I$26,2,1)</f>
        <v>4020030071</v>
      </c>
      <c r="C558" t="str">
        <f>+VLOOKUP($B558,'Cumaribo (2)'!$B$3:$I$26,MATCH(LLAVE!C$1,'Cumaribo (2)'!$B$3:$I$3,0),0)</f>
        <v>PANEL SOLAR MONO FACIAL</v>
      </c>
      <c r="D558" t="s">
        <v>111</v>
      </c>
      <c r="E558">
        <f>+VLOOKUP($B558,'Cumaribo (2)'!$B$3:$I$26,MATCH(LLAVE!E$1,'Cumaribo (2)'!$B$3:$I$3,0),0)</f>
        <v>1111447.3140353274</v>
      </c>
      <c r="F558">
        <v>1</v>
      </c>
      <c r="G558" t="str">
        <f>+VLOOKUP($B558,'Cumaribo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8" t="str">
        <f t="shared" si="8"/>
        <v>5574020030071PANEL SOLAR MONO FACIAL1111447,31403533</v>
      </c>
    </row>
    <row r="559" spans="1:8" x14ac:dyDescent="0.25">
      <c r="A559">
        <v>558</v>
      </c>
      <c r="B559">
        <f>+VLOOKUP(ROW(),'Cumaribo (2)'!$A$3:$I$26,2,1)</f>
        <v>4020030071</v>
      </c>
      <c r="C559" t="str">
        <f>+VLOOKUP($B559,'Cumaribo (2)'!$B$3:$I$26,MATCH(LLAVE!C$1,'Cumaribo (2)'!$B$3:$I$3,0),0)</f>
        <v>PANEL SOLAR MONO FACIAL</v>
      </c>
      <c r="D559" t="s">
        <v>111</v>
      </c>
      <c r="E559">
        <f>+VLOOKUP($B559,'Cumaribo (2)'!$B$3:$I$26,MATCH(LLAVE!E$1,'Cumaribo (2)'!$B$3:$I$3,0),0)</f>
        <v>1111447.3140353274</v>
      </c>
      <c r="F559">
        <v>1</v>
      </c>
      <c r="G559" t="str">
        <f>+VLOOKUP($B559,'Cumaribo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59" t="str">
        <f t="shared" si="8"/>
        <v>5584020030071PANEL SOLAR MONO FACIAL1111447,31403533</v>
      </c>
    </row>
    <row r="560" spans="1:8" x14ac:dyDescent="0.25">
      <c r="A560">
        <v>559</v>
      </c>
      <c r="B560">
        <f>+VLOOKUP(ROW(),'Cumaribo (2)'!$A$3:$I$26,2,1)</f>
        <v>4020030071</v>
      </c>
      <c r="C560" t="str">
        <f>+VLOOKUP($B560,'Cumaribo (2)'!$B$3:$I$26,MATCH(LLAVE!C$1,'Cumaribo (2)'!$B$3:$I$3,0),0)</f>
        <v>PANEL SOLAR MONO FACIAL</v>
      </c>
      <c r="D560" t="s">
        <v>111</v>
      </c>
      <c r="E560">
        <f>+VLOOKUP($B560,'Cumaribo (2)'!$B$3:$I$26,MATCH(LLAVE!E$1,'Cumaribo (2)'!$B$3:$I$3,0),0)</f>
        <v>1111447.3140353274</v>
      </c>
      <c r="F560">
        <v>1</v>
      </c>
      <c r="G560" t="str">
        <f>+VLOOKUP($B560,'Cumaribo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0" t="str">
        <f t="shared" si="8"/>
        <v>5594020030071PANEL SOLAR MONO FACIAL1111447,31403533</v>
      </c>
    </row>
    <row r="561" spans="1:8" x14ac:dyDescent="0.25">
      <c r="A561">
        <v>560</v>
      </c>
      <c r="B561">
        <f>+VLOOKUP(ROW(),'Cumaribo (2)'!$A$3:$I$26,2,1)</f>
        <v>4020030071</v>
      </c>
      <c r="C561" t="str">
        <f>+VLOOKUP($B561,'Cumaribo (2)'!$B$3:$I$26,MATCH(LLAVE!C$1,'Cumaribo (2)'!$B$3:$I$3,0),0)</f>
        <v>PANEL SOLAR MONO FACIAL</v>
      </c>
      <c r="D561" t="s">
        <v>111</v>
      </c>
      <c r="E561">
        <f>+VLOOKUP($B561,'Cumaribo (2)'!$B$3:$I$26,MATCH(LLAVE!E$1,'Cumaribo (2)'!$B$3:$I$3,0),0)</f>
        <v>1111447.3140353274</v>
      </c>
      <c r="F561">
        <v>1</v>
      </c>
      <c r="G561" t="str">
        <f>+VLOOKUP($B561,'Cumaribo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1" t="str">
        <f t="shared" si="8"/>
        <v>5604020030071PANEL SOLAR MONO FACIAL1111447,31403533</v>
      </c>
    </row>
    <row r="562" spans="1:8" x14ac:dyDescent="0.25">
      <c r="A562">
        <v>561</v>
      </c>
      <c r="B562">
        <f>+VLOOKUP(ROW(),'Cumaribo (2)'!$A$3:$I$26,2,1)</f>
        <v>4020030071</v>
      </c>
      <c r="C562" t="str">
        <f>+VLOOKUP($B562,'Cumaribo (2)'!$B$3:$I$26,MATCH(LLAVE!C$1,'Cumaribo (2)'!$B$3:$I$3,0),0)</f>
        <v>PANEL SOLAR MONO FACIAL</v>
      </c>
      <c r="D562" t="s">
        <v>111</v>
      </c>
      <c r="E562">
        <f>+VLOOKUP($B562,'Cumaribo (2)'!$B$3:$I$26,MATCH(LLAVE!E$1,'Cumaribo (2)'!$B$3:$I$3,0),0)</f>
        <v>1111447.3140353274</v>
      </c>
      <c r="F562">
        <v>1</v>
      </c>
      <c r="G562" t="str">
        <f>+VLOOKUP($B562,'Cumaribo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2" t="str">
        <f t="shared" si="8"/>
        <v>5614020030071PANEL SOLAR MONO FACIAL1111447,31403533</v>
      </c>
    </row>
    <row r="563" spans="1:8" x14ac:dyDescent="0.25">
      <c r="A563">
        <v>562</v>
      </c>
      <c r="B563">
        <f>+VLOOKUP(ROW(),'Cumaribo (2)'!$A$3:$I$26,2,1)</f>
        <v>4020030071</v>
      </c>
      <c r="C563" t="str">
        <f>+VLOOKUP($B563,'Cumaribo (2)'!$B$3:$I$26,MATCH(LLAVE!C$1,'Cumaribo (2)'!$B$3:$I$3,0),0)</f>
        <v>PANEL SOLAR MONO FACIAL</v>
      </c>
      <c r="D563" t="s">
        <v>111</v>
      </c>
      <c r="E563">
        <f>+VLOOKUP($B563,'Cumaribo (2)'!$B$3:$I$26,MATCH(LLAVE!E$1,'Cumaribo (2)'!$B$3:$I$3,0),0)</f>
        <v>1111447.3140353274</v>
      </c>
      <c r="F563">
        <v>1</v>
      </c>
      <c r="G563" t="str">
        <f>+VLOOKUP($B563,'Cumaribo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3" t="str">
        <f t="shared" si="8"/>
        <v>5624020030071PANEL SOLAR MONO FACIAL1111447,31403533</v>
      </c>
    </row>
    <row r="564" spans="1:8" x14ac:dyDescent="0.25">
      <c r="A564">
        <v>563</v>
      </c>
      <c r="B564">
        <f>+VLOOKUP(ROW(),'Cumaribo (2)'!$A$3:$I$26,2,1)</f>
        <v>4020030071</v>
      </c>
      <c r="C564" t="str">
        <f>+VLOOKUP($B564,'Cumaribo (2)'!$B$3:$I$26,MATCH(LLAVE!C$1,'Cumaribo (2)'!$B$3:$I$3,0),0)</f>
        <v>PANEL SOLAR MONO FACIAL</v>
      </c>
      <c r="D564" t="s">
        <v>111</v>
      </c>
      <c r="E564">
        <f>+VLOOKUP($B564,'Cumaribo (2)'!$B$3:$I$26,MATCH(LLAVE!E$1,'Cumaribo (2)'!$B$3:$I$3,0),0)</f>
        <v>1111447.3140353274</v>
      </c>
      <c r="F564">
        <v>1</v>
      </c>
      <c r="G564" t="str">
        <f>+VLOOKUP($B564,'Cumaribo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4" t="str">
        <f t="shared" si="8"/>
        <v>5634020030071PANEL SOLAR MONO FACIAL1111447,31403533</v>
      </c>
    </row>
    <row r="565" spans="1:8" x14ac:dyDescent="0.25">
      <c r="A565">
        <v>564</v>
      </c>
      <c r="B565">
        <f>+VLOOKUP(ROW(),'Cumaribo (2)'!$A$3:$I$26,2,1)</f>
        <v>4020030071</v>
      </c>
      <c r="C565" t="str">
        <f>+VLOOKUP($B565,'Cumaribo (2)'!$B$3:$I$26,MATCH(LLAVE!C$1,'Cumaribo (2)'!$B$3:$I$3,0),0)</f>
        <v>PANEL SOLAR MONO FACIAL</v>
      </c>
      <c r="D565" t="s">
        <v>111</v>
      </c>
      <c r="E565">
        <f>+VLOOKUP($B565,'Cumaribo (2)'!$B$3:$I$26,MATCH(LLAVE!E$1,'Cumaribo (2)'!$B$3:$I$3,0),0)</f>
        <v>1111447.3140353274</v>
      </c>
      <c r="F565">
        <v>1</v>
      </c>
      <c r="G565" t="str">
        <f>+VLOOKUP($B565,'Cumaribo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5" t="str">
        <f t="shared" si="8"/>
        <v>5644020030071PANEL SOLAR MONO FACIAL1111447,31403533</v>
      </c>
    </row>
    <row r="566" spans="1:8" x14ac:dyDescent="0.25">
      <c r="A566">
        <v>565</v>
      </c>
      <c r="B566">
        <f>+VLOOKUP(ROW(),'Cumaribo (2)'!$A$3:$I$26,2,1)</f>
        <v>4020030071</v>
      </c>
      <c r="C566" t="str">
        <f>+VLOOKUP($B566,'Cumaribo (2)'!$B$3:$I$26,MATCH(LLAVE!C$1,'Cumaribo (2)'!$B$3:$I$3,0),0)</f>
        <v>PANEL SOLAR MONO FACIAL</v>
      </c>
      <c r="D566" t="s">
        <v>111</v>
      </c>
      <c r="E566">
        <f>+VLOOKUP($B566,'Cumaribo (2)'!$B$3:$I$26,MATCH(LLAVE!E$1,'Cumaribo (2)'!$B$3:$I$3,0),0)</f>
        <v>1111447.3140353274</v>
      </c>
      <c r="F566">
        <v>1</v>
      </c>
      <c r="G566" t="str">
        <f>+VLOOKUP($B566,'Cumaribo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6" t="str">
        <f t="shared" si="8"/>
        <v>5654020030071PANEL SOLAR MONO FACIAL1111447,31403533</v>
      </c>
    </row>
    <row r="567" spans="1:8" x14ac:dyDescent="0.25">
      <c r="A567">
        <v>566</v>
      </c>
      <c r="B567">
        <f>+VLOOKUP(ROW(),'Cumaribo (2)'!$A$3:$I$26,2,1)</f>
        <v>4020030071</v>
      </c>
      <c r="C567" t="str">
        <f>+VLOOKUP($B567,'Cumaribo (2)'!$B$3:$I$26,MATCH(LLAVE!C$1,'Cumaribo (2)'!$B$3:$I$3,0),0)</f>
        <v>PANEL SOLAR MONO FACIAL</v>
      </c>
      <c r="D567" t="s">
        <v>111</v>
      </c>
      <c r="E567">
        <f>+VLOOKUP($B567,'Cumaribo (2)'!$B$3:$I$26,MATCH(LLAVE!E$1,'Cumaribo (2)'!$B$3:$I$3,0),0)</f>
        <v>1111447.3140353274</v>
      </c>
      <c r="F567">
        <v>1</v>
      </c>
      <c r="G567" t="str">
        <f>+VLOOKUP($B567,'Cumaribo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7" t="str">
        <f t="shared" si="8"/>
        <v>5664020030071PANEL SOLAR MONO FACIAL1111447,31403533</v>
      </c>
    </row>
    <row r="568" spans="1:8" x14ac:dyDescent="0.25">
      <c r="A568">
        <v>567</v>
      </c>
      <c r="B568">
        <f>+VLOOKUP(ROW(),'Cumaribo (2)'!$A$3:$I$26,2,1)</f>
        <v>4020030071</v>
      </c>
      <c r="C568" t="str">
        <f>+VLOOKUP($B568,'Cumaribo (2)'!$B$3:$I$26,MATCH(LLAVE!C$1,'Cumaribo (2)'!$B$3:$I$3,0),0)</f>
        <v>PANEL SOLAR MONO FACIAL</v>
      </c>
      <c r="D568" t="s">
        <v>111</v>
      </c>
      <c r="E568">
        <f>+VLOOKUP($B568,'Cumaribo (2)'!$B$3:$I$26,MATCH(LLAVE!E$1,'Cumaribo (2)'!$B$3:$I$3,0),0)</f>
        <v>1111447.3140353274</v>
      </c>
      <c r="F568">
        <v>1</v>
      </c>
      <c r="G568" t="str">
        <f>+VLOOKUP($B568,'Cumaribo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8" t="str">
        <f t="shared" si="8"/>
        <v>5674020030071PANEL SOLAR MONO FACIAL1111447,31403533</v>
      </c>
    </row>
    <row r="569" spans="1:8" x14ac:dyDescent="0.25">
      <c r="A569">
        <v>568</v>
      </c>
      <c r="B569">
        <f>+VLOOKUP(ROW(),'Cumaribo (2)'!$A$3:$I$26,2,1)</f>
        <v>4020030071</v>
      </c>
      <c r="C569" t="str">
        <f>+VLOOKUP($B569,'Cumaribo (2)'!$B$3:$I$26,MATCH(LLAVE!C$1,'Cumaribo (2)'!$B$3:$I$3,0),0)</f>
        <v>PANEL SOLAR MONO FACIAL</v>
      </c>
      <c r="D569" t="s">
        <v>111</v>
      </c>
      <c r="E569">
        <f>+VLOOKUP($B569,'Cumaribo (2)'!$B$3:$I$26,MATCH(LLAVE!E$1,'Cumaribo (2)'!$B$3:$I$3,0),0)</f>
        <v>1111447.3140353274</v>
      </c>
      <c r="F569">
        <v>1</v>
      </c>
      <c r="G569" t="str">
        <f>+VLOOKUP($B569,'Cumaribo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69" t="str">
        <f t="shared" si="8"/>
        <v>5684020030071PANEL SOLAR MONO FACIAL1111447,31403533</v>
      </c>
    </row>
    <row r="570" spans="1:8" x14ac:dyDescent="0.25">
      <c r="A570">
        <v>569</v>
      </c>
      <c r="B570">
        <f>+VLOOKUP(ROW(),'Cumaribo (2)'!$A$3:$I$26,2,1)</f>
        <v>4020030071</v>
      </c>
      <c r="C570" t="str">
        <f>+VLOOKUP($B570,'Cumaribo (2)'!$B$3:$I$26,MATCH(LLAVE!C$1,'Cumaribo (2)'!$B$3:$I$3,0),0)</f>
        <v>PANEL SOLAR MONO FACIAL</v>
      </c>
      <c r="D570" t="s">
        <v>111</v>
      </c>
      <c r="E570">
        <f>+VLOOKUP($B570,'Cumaribo (2)'!$B$3:$I$26,MATCH(LLAVE!E$1,'Cumaribo (2)'!$B$3:$I$3,0),0)</f>
        <v>1111447.3140353274</v>
      </c>
      <c r="F570">
        <v>1</v>
      </c>
      <c r="G570" t="str">
        <f>+VLOOKUP($B570,'Cumaribo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0" t="str">
        <f t="shared" si="8"/>
        <v>5694020030071PANEL SOLAR MONO FACIAL1111447,31403533</v>
      </c>
    </row>
    <row r="571" spans="1:8" x14ac:dyDescent="0.25">
      <c r="A571">
        <v>570</v>
      </c>
      <c r="B571">
        <f>+VLOOKUP(ROW(),'Cumaribo (2)'!$A$3:$I$26,2,1)</f>
        <v>4020030071</v>
      </c>
      <c r="C571" t="str">
        <f>+VLOOKUP($B571,'Cumaribo (2)'!$B$3:$I$26,MATCH(LLAVE!C$1,'Cumaribo (2)'!$B$3:$I$3,0),0)</f>
        <v>PANEL SOLAR MONO FACIAL</v>
      </c>
      <c r="D571" t="s">
        <v>111</v>
      </c>
      <c r="E571">
        <f>+VLOOKUP($B571,'Cumaribo (2)'!$B$3:$I$26,MATCH(LLAVE!E$1,'Cumaribo (2)'!$B$3:$I$3,0),0)</f>
        <v>1111447.3140353274</v>
      </c>
      <c r="F571">
        <v>1</v>
      </c>
      <c r="G571" t="str">
        <f>+VLOOKUP($B571,'Cumaribo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1" t="str">
        <f t="shared" si="8"/>
        <v>5704020030071PANEL SOLAR MONO FACIAL1111447,31403533</v>
      </c>
    </row>
    <row r="572" spans="1:8" x14ac:dyDescent="0.25">
      <c r="A572">
        <v>571</v>
      </c>
      <c r="B572">
        <f>+VLOOKUP(ROW(),'Cumaribo (2)'!$A$3:$I$26,2,1)</f>
        <v>4020030071</v>
      </c>
      <c r="C572" t="str">
        <f>+VLOOKUP($B572,'Cumaribo (2)'!$B$3:$I$26,MATCH(LLAVE!C$1,'Cumaribo (2)'!$B$3:$I$3,0),0)</f>
        <v>PANEL SOLAR MONO FACIAL</v>
      </c>
      <c r="D572" t="s">
        <v>111</v>
      </c>
      <c r="E572">
        <f>+VLOOKUP($B572,'Cumaribo (2)'!$B$3:$I$26,MATCH(LLAVE!E$1,'Cumaribo (2)'!$B$3:$I$3,0),0)</f>
        <v>1111447.3140353274</v>
      </c>
      <c r="F572">
        <v>1</v>
      </c>
      <c r="G572" t="str">
        <f>+VLOOKUP($B572,'Cumaribo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2" t="str">
        <f t="shared" si="8"/>
        <v>5714020030071PANEL SOLAR MONO FACIAL1111447,31403533</v>
      </c>
    </row>
    <row r="573" spans="1:8" x14ac:dyDescent="0.25">
      <c r="A573">
        <v>572</v>
      </c>
      <c r="B573">
        <f>+VLOOKUP(ROW(),'Cumaribo (2)'!$A$3:$I$26,2,1)</f>
        <v>4020030071</v>
      </c>
      <c r="C573" t="str">
        <f>+VLOOKUP($B573,'Cumaribo (2)'!$B$3:$I$26,MATCH(LLAVE!C$1,'Cumaribo (2)'!$B$3:$I$3,0),0)</f>
        <v>PANEL SOLAR MONO FACIAL</v>
      </c>
      <c r="D573" t="s">
        <v>111</v>
      </c>
      <c r="E573">
        <f>+VLOOKUP($B573,'Cumaribo (2)'!$B$3:$I$26,MATCH(LLAVE!E$1,'Cumaribo (2)'!$B$3:$I$3,0),0)</f>
        <v>1111447.3140353274</v>
      </c>
      <c r="F573">
        <v>1</v>
      </c>
      <c r="G573" t="str">
        <f>+VLOOKUP($B573,'Cumaribo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3" t="str">
        <f t="shared" si="8"/>
        <v>5724020030071PANEL SOLAR MONO FACIAL1111447,31403533</v>
      </c>
    </row>
    <row r="574" spans="1:8" x14ac:dyDescent="0.25">
      <c r="A574">
        <v>573</v>
      </c>
      <c r="B574">
        <f>+VLOOKUP(ROW(),'Cumaribo (2)'!$A$3:$I$26,2,1)</f>
        <v>4020030071</v>
      </c>
      <c r="C574" t="str">
        <f>+VLOOKUP($B574,'Cumaribo (2)'!$B$3:$I$26,MATCH(LLAVE!C$1,'Cumaribo (2)'!$B$3:$I$3,0),0)</f>
        <v>PANEL SOLAR MONO FACIAL</v>
      </c>
      <c r="D574" t="s">
        <v>111</v>
      </c>
      <c r="E574">
        <f>+VLOOKUP($B574,'Cumaribo (2)'!$B$3:$I$26,MATCH(LLAVE!E$1,'Cumaribo (2)'!$B$3:$I$3,0),0)</f>
        <v>1111447.3140353274</v>
      </c>
      <c r="F574">
        <v>1</v>
      </c>
      <c r="G574" t="str">
        <f>+VLOOKUP($B574,'Cumaribo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4" t="str">
        <f t="shared" si="8"/>
        <v>5734020030071PANEL SOLAR MONO FACIAL1111447,31403533</v>
      </c>
    </row>
    <row r="575" spans="1:8" x14ac:dyDescent="0.25">
      <c r="A575">
        <v>574</v>
      </c>
      <c r="B575">
        <f>+VLOOKUP(ROW(),'Cumaribo (2)'!$A$3:$I$26,2,1)</f>
        <v>4020030071</v>
      </c>
      <c r="C575" t="str">
        <f>+VLOOKUP($B575,'Cumaribo (2)'!$B$3:$I$26,MATCH(LLAVE!C$1,'Cumaribo (2)'!$B$3:$I$3,0),0)</f>
        <v>PANEL SOLAR MONO FACIAL</v>
      </c>
      <c r="D575" t="s">
        <v>111</v>
      </c>
      <c r="E575">
        <f>+VLOOKUP($B575,'Cumaribo (2)'!$B$3:$I$26,MATCH(LLAVE!E$1,'Cumaribo (2)'!$B$3:$I$3,0),0)</f>
        <v>1111447.3140353274</v>
      </c>
      <c r="F575">
        <v>1</v>
      </c>
      <c r="G575" t="str">
        <f>+VLOOKUP($B575,'Cumaribo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5" t="str">
        <f t="shared" si="8"/>
        <v>5744020030071PANEL SOLAR MONO FACIAL1111447,31403533</v>
      </c>
    </row>
    <row r="576" spans="1:8" x14ac:dyDescent="0.25">
      <c r="A576">
        <v>575</v>
      </c>
      <c r="B576">
        <f>+VLOOKUP(ROW(),'Cumaribo (2)'!$A$3:$I$26,2,1)</f>
        <v>4020030071</v>
      </c>
      <c r="C576" t="str">
        <f>+VLOOKUP($B576,'Cumaribo (2)'!$B$3:$I$26,MATCH(LLAVE!C$1,'Cumaribo (2)'!$B$3:$I$3,0),0)</f>
        <v>PANEL SOLAR MONO FACIAL</v>
      </c>
      <c r="D576" t="s">
        <v>111</v>
      </c>
      <c r="E576">
        <f>+VLOOKUP($B576,'Cumaribo (2)'!$B$3:$I$26,MATCH(LLAVE!E$1,'Cumaribo (2)'!$B$3:$I$3,0),0)</f>
        <v>1111447.3140353274</v>
      </c>
      <c r="F576">
        <v>1</v>
      </c>
      <c r="G576" t="str">
        <f>+VLOOKUP($B576,'Cumaribo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6" t="str">
        <f t="shared" si="8"/>
        <v>5754020030071PANEL SOLAR MONO FACIAL1111447,31403533</v>
      </c>
    </row>
    <row r="577" spans="1:8" x14ac:dyDescent="0.25">
      <c r="A577">
        <v>576</v>
      </c>
      <c r="B577">
        <f>+VLOOKUP(ROW(),'Cumaribo (2)'!$A$3:$I$26,2,1)</f>
        <v>4020030071</v>
      </c>
      <c r="C577" t="str">
        <f>+VLOOKUP($B577,'Cumaribo (2)'!$B$3:$I$26,MATCH(LLAVE!C$1,'Cumaribo (2)'!$B$3:$I$3,0),0)</f>
        <v>PANEL SOLAR MONO FACIAL</v>
      </c>
      <c r="D577" t="s">
        <v>111</v>
      </c>
      <c r="E577">
        <f>+VLOOKUP($B577,'Cumaribo (2)'!$B$3:$I$26,MATCH(LLAVE!E$1,'Cumaribo (2)'!$B$3:$I$3,0),0)</f>
        <v>1111447.3140353274</v>
      </c>
      <c r="F577">
        <v>1</v>
      </c>
      <c r="G577" t="str">
        <f>+VLOOKUP($B577,'Cumaribo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7" t="str">
        <f t="shared" si="8"/>
        <v>5764020030071PANEL SOLAR MONO FACIAL1111447,31403533</v>
      </c>
    </row>
    <row r="578" spans="1:8" x14ac:dyDescent="0.25">
      <c r="A578">
        <v>577</v>
      </c>
      <c r="B578">
        <f>+VLOOKUP(ROW(),'Cumaribo (2)'!$A$3:$I$26,2,1)</f>
        <v>4020030071</v>
      </c>
      <c r="C578" t="str">
        <f>+VLOOKUP($B578,'Cumaribo (2)'!$B$3:$I$26,MATCH(LLAVE!C$1,'Cumaribo (2)'!$B$3:$I$3,0),0)</f>
        <v>PANEL SOLAR MONO FACIAL</v>
      </c>
      <c r="D578" t="s">
        <v>111</v>
      </c>
      <c r="E578">
        <f>+VLOOKUP($B578,'Cumaribo (2)'!$B$3:$I$26,MATCH(LLAVE!E$1,'Cumaribo (2)'!$B$3:$I$3,0),0)</f>
        <v>1111447.3140353274</v>
      </c>
      <c r="F578">
        <v>1</v>
      </c>
      <c r="G578" t="str">
        <f>+VLOOKUP($B578,'Cumaribo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8" t="str">
        <f t="shared" ref="H578:H641" si="9">+A578&amp;B578&amp;C578&amp;E578</f>
        <v>5774020030071PANEL SOLAR MONO FACIAL1111447,31403533</v>
      </c>
    </row>
    <row r="579" spans="1:8" x14ac:dyDescent="0.25">
      <c r="A579">
        <v>578</v>
      </c>
      <c r="B579">
        <f>+VLOOKUP(ROW(),'Cumaribo (2)'!$A$3:$I$26,2,1)</f>
        <v>4020030071</v>
      </c>
      <c r="C579" t="str">
        <f>+VLOOKUP($B579,'Cumaribo (2)'!$B$3:$I$26,MATCH(LLAVE!C$1,'Cumaribo (2)'!$B$3:$I$3,0),0)</f>
        <v>PANEL SOLAR MONO FACIAL</v>
      </c>
      <c r="D579" t="s">
        <v>111</v>
      </c>
      <c r="E579">
        <f>+VLOOKUP($B579,'Cumaribo (2)'!$B$3:$I$26,MATCH(LLAVE!E$1,'Cumaribo (2)'!$B$3:$I$3,0),0)</f>
        <v>1111447.3140353274</v>
      </c>
      <c r="F579">
        <v>1</v>
      </c>
      <c r="G579" t="str">
        <f>+VLOOKUP($B579,'Cumaribo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79" t="str">
        <f t="shared" si="9"/>
        <v>5784020030071PANEL SOLAR MONO FACIAL1111447,31403533</v>
      </c>
    </row>
    <row r="580" spans="1:8" x14ac:dyDescent="0.25">
      <c r="A580">
        <v>579</v>
      </c>
      <c r="B580">
        <f>+VLOOKUP(ROW(),'Cumaribo (2)'!$A$3:$I$26,2,1)</f>
        <v>4020030071</v>
      </c>
      <c r="C580" t="str">
        <f>+VLOOKUP($B580,'Cumaribo (2)'!$B$3:$I$26,MATCH(LLAVE!C$1,'Cumaribo (2)'!$B$3:$I$3,0),0)</f>
        <v>PANEL SOLAR MONO FACIAL</v>
      </c>
      <c r="D580" t="s">
        <v>111</v>
      </c>
      <c r="E580">
        <f>+VLOOKUP($B580,'Cumaribo (2)'!$B$3:$I$26,MATCH(LLAVE!E$1,'Cumaribo (2)'!$B$3:$I$3,0),0)</f>
        <v>1111447.3140353274</v>
      </c>
      <c r="F580">
        <v>1</v>
      </c>
      <c r="G580" t="str">
        <f>+VLOOKUP($B580,'Cumaribo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0" t="str">
        <f t="shared" si="9"/>
        <v>5794020030071PANEL SOLAR MONO FACIAL1111447,31403533</v>
      </c>
    </row>
    <row r="581" spans="1:8" x14ac:dyDescent="0.25">
      <c r="A581">
        <v>580</v>
      </c>
      <c r="B581">
        <f>+VLOOKUP(ROW(),'Cumaribo (2)'!$A$3:$I$26,2,1)</f>
        <v>4020030071</v>
      </c>
      <c r="C581" t="str">
        <f>+VLOOKUP($B581,'Cumaribo (2)'!$B$3:$I$26,MATCH(LLAVE!C$1,'Cumaribo (2)'!$B$3:$I$3,0),0)</f>
        <v>PANEL SOLAR MONO FACIAL</v>
      </c>
      <c r="D581" t="s">
        <v>111</v>
      </c>
      <c r="E581">
        <f>+VLOOKUP($B581,'Cumaribo (2)'!$B$3:$I$26,MATCH(LLAVE!E$1,'Cumaribo (2)'!$B$3:$I$3,0),0)</f>
        <v>1111447.3140353274</v>
      </c>
      <c r="F581">
        <v>1</v>
      </c>
      <c r="G581" t="str">
        <f>+VLOOKUP($B581,'Cumaribo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1" t="str">
        <f t="shared" si="9"/>
        <v>5804020030071PANEL SOLAR MONO FACIAL1111447,31403533</v>
      </c>
    </row>
    <row r="582" spans="1:8" x14ac:dyDescent="0.25">
      <c r="A582">
        <v>581</v>
      </c>
      <c r="B582">
        <f>+VLOOKUP(ROW(),'Cumaribo (2)'!$A$3:$I$26,2,1)</f>
        <v>4020030071</v>
      </c>
      <c r="C582" t="str">
        <f>+VLOOKUP($B582,'Cumaribo (2)'!$B$3:$I$26,MATCH(LLAVE!C$1,'Cumaribo (2)'!$B$3:$I$3,0),0)</f>
        <v>PANEL SOLAR MONO FACIAL</v>
      </c>
      <c r="D582" t="s">
        <v>111</v>
      </c>
      <c r="E582">
        <f>+VLOOKUP($B582,'Cumaribo (2)'!$B$3:$I$26,MATCH(LLAVE!E$1,'Cumaribo (2)'!$B$3:$I$3,0),0)</f>
        <v>1111447.3140353274</v>
      </c>
      <c r="F582">
        <v>1</v>
      </c>
      <c r="G582" t="str">
        <f>+VLOOKUP($B582,'Cumaribo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2" t="str">
        <f t="shared" si="9"/>
        <v>5814020030071PANEL SOLAR MONO FACIAL1111447,31403533</v>
      </c>
    </row>
    <row r="583" spans="1:8" x14ac:dyDescent="0.25">
      <c r="A583">
        <v>582</v>
      </c>
      <c r="B583">
        <f>+VLOOKUP(ROW(),'Cumaribo (2)'!$A$3:$I$26,2,1)</f>
        <v>4020030071</v>
      </c>
      <c r="C583" t="str">
        <f>+VLOOKUP($B583,'Cumaribo (2)'!$B$3:$I$26,MATCH(LLAVE!C$1,'Cumaribo (2)'!$B$3:$I$3,0),0)</f>
        <v>PANEL SOLAR MONO FACIAL</v>
      </c>
      <c r="D583" t="s">
        <v>111</v>
      </c>
      <c r="E583">
        <f>+VLOOKUP($B583,'Cumaribo (2)'!$B$3:$I$26,MATCH(LLAVE!E$1,'Cumaribo (2)'!$B$3:$I$3,0),0)</f>
        <v>1111447.3140353274</v>
      </c>
      <c r="F583">
        <v>1</v>
      </c>
      <c r="G583" t="str">
        <f>+VLOOKUP($B583,'Cumaribo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3" t="str">
        <f t="shared" si="9"/>
        <v>5824020030071PANEL SOLAR MONO FACIAL1111447,31403533</v>
      </c>
    </row>
    <row r="584" spans="1:8" x14ac:dyDescent="0.25">
      <c r="A584">
        <v>583</v>
      </c>
      <c r="B584">
        <f>+VLOOKUP(ROW(),'Cumaribo (2)'!$A$3:$I$26,2,1)</f>
        <v>4020030071</v>
      </c>
      <c r="C584" t="str">
        <f>+VLOOKUP($B584,'Cumaribo (2)'!$B$3:$I$26,MATCH(LLAVE!C$1,'Cumaribo (2)'!$B$3:$I$3,0),0)</f>
        <v>PANEL SOLAR MONO FACIAL</v>
      </c>
      <c r="D584" t="s">
        <v>111</v>
      </c>
      <c r="E584">
        <f>+VLOOKUP($B584,'Cumaribo (2)'!$B$3:$I$26,MATCH(LLAVE!E$1,'Cumaribo (2)'!$B$3:$I$3,0),0)</f>
        <v>1111447.3140353274</v>
      </c>
      <c r="F584">
        <v>1</v>
      </c>
      <c r="G584" t="str">
        <f>+VLOOKUP($B584,'Cumaribo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4" t="str">
        <f t="shared" si="9"/>
        <v>5834020030071PANEL SOLAR MONO FACIAL1111447,31403533</v>
      </c>
    </row>
    <row r="585" spans="1:8" x14ac:dyDescent="0.25">
      <c r="A585">
        <v>584</v>
      </c>
      <c r="B585">
        <f>+VLOOKUP(ROW(),'Cumaribo (2)'!$A$3:$I$26,2,1)</f>
        <v>4020030071</v>
      </c>
      <c r="C585" t="str">
        <f>+VLOOKUP($B585,'Cumaribo (2)'!$B$3:$I$26,MATCH(LLAVE!C$1,'Cumaribo (2)'!$B$3:$I$3,0),0)</f>
        <v>PANEL SOLAR MONO FACIAL</v>
      </c>
      <c r="D585" t="s">
        <v>111</v>
      </c>
      <c r="E585">
        <f>+VLOOKUP($B585,'Cumaribo (2)'!$B$3:$I$26,MATCH(LLAVE!E$1,'Cumaribo (2)'!$B$3:$I$3,0),0)</f>
        <v>1111447.3140353274</v>
      </c>
      <c r="F585">
        <v>1</v>
      </c>
      <c r="G585" t="str">
        <f>+VLOOKUP($B585,'Cumaribo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5" t="str">
        <f t="shared" si="9"/>
        <v>5844020030071PANEL SOLAR MONO FACIAL1111447,31403533</v>
      </c>
    </row>
    <row r="586" spans="1:8" x14ac:dyDescent="0.25">
      <c r="A586">
        <v>585</v>
      </c>
      <c r="B586">
        <f>+VLOOKUP(ROW(),'Cumaribo (2)'!$A$3:$I$26,2,1)</f>
        <v>4020030071</v>
      </c>
      <c r="C586" t="str">
        <f>+VLOOKUP($B586,'Cumaribo (2)'!$B$3:$I$26,MATCH(LLAVE!C$1,'Cumaribo (2)'!$B$3:$I$3,0),0)</f>
        <v>PANEL SOLAR MONO FACIAL</v>
      </c>
      <c r="D586" t="s">
        <v>111</v>
      </c>
      <c r="E586">
        <f>+VLOOKUP($B586,'Cumaribo (2)'!$B$3:$I$26,MATCH(LLAVE!E$1,'Cumaribo (2)'!$B$3:$I$3,0),0)</f>
        <v>1111447.3140353274</v>
      </c>
      <c r="F586">
        <v>1</v>
      </c>
      <c r="G586" t="str">
        <f>+VLOOKUP($B586,'Cumaribo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6" t="str">
        <f t="shared" si="9"/>
        <v>5854020030071PANEL SOLAR MONO FACIAL1111447,31403533</v>
      </c>
    </row>
    <row r="587" spans="1:8" x14ac:dyDescent="0.25">
      <c r="A587">
        <v>586</v>
      </c>
      <c r="B587">
        <f>+VLOOKUP(ROW(),'Cumaribo (2)'!$A$3:$I$26,2,1)</f>
        <v>4020030071</v>
      </c>
      <c r="C587" t="str">
        <f>+VLOOKUP($B587,'Cumaribo (2)'!$B$3:$I$26,MATCH(LLAVE!C$1,'Cumaribo (2)'!$B$3:$I$3,0),0)</f>
        <v>PANEL SOLAR MONO FACIAL</v>
      </c>
      <c r="D587" t="s">
        <v>111</v>
      </c>
      <c r="E587">
        <f>+VLOOKUP($B587,'Cumaribo (2)'!$B$3:$I$26,MATCH(LLAVE!E$1,'Cumaribo (2)'!$B$3:$I$3,0),0)</f>
        <v>1111447.3140353274</v>
      </c>
      <c r="F587">
        <v>1</v>
      </c>
      <c r="G587" t="str">
        <f>+VLOOKUP($B587,'Cumaribo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7" t="str">
        <f t="shared" si="9"/>
        <v>5864020030071PANEL SOLAR MONO FACIAL1111447,31403533</v>
      </c>
    </row>
    <row r="588" spans="1:8" x14ac:dyDescent="0.25">
      <c r="A588">
        <v>587</v>
      </c>
      <c r="B588">
        <f>+VLOOKUP(ROW(),'Cumaribo (2)'!$A$3:$I$26,2,1)</f>
        <v>4020030071</v>
      </c>
      <c r="C588" t="str">
        <f>+VLOOKUP($B588,'Cumaribo (2)'!$B$3:$I$26,MATCH(LLAVE!C$1,'Cumaribo (2)'!$B$3:$I$3,0),0)</f>
        <v>PANEL SOLAR MONO FACIAL</v>
      </c>
      <c r="D588" t="s">
        <v>111</v>
      </c>
      <c r="E588">
        <f>+VLOOKUP($B588,'Cumaribo (2)'!$B$3:$I$26,MATCH(LLAVE!E$1,'Cumaribo (2)'!$B$3:$I$3,0),0)</f>
        <v>1111447.3140353274</v>
      </c>
      <c r="F588">
        <v>1</v>
      </c>
      <c r="G588" t="str">
        <f>+VLOOKUP($B588,'Cumaribo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8" t="str">
        <f t="shared" si="9"/>
        <v>5874020030071PANEL SOLAR MONO FACIAL1111447,31403533</v>
      </c>
    </row>
    <row r="589" spans="1:8" x14ac:dyDescent="0.25">
      <c r="A589">
        <v>588</v>
      </c>
      <c r="B589">
        <f>+VLOOKUP(ROW(),'Cumaribo (2)'!$A$3:$I$26,2,1)</f>
        <v>4020030071</v>
      </c>
      <c r="C589" t="str">
        <f>+VLOOKUP($B589,'Cumaribo (2)'!$B$3:$I$26,MATCH(LLAVE!C$1,'Cumaribo (2)'!$B$3:$I$3,0),0)</f>
        <v>PANEL SOLAR MONO FACIAL</v>
      </c>
      <c r="D589" t="s">
        <v>111</v>
      </c>
      <c r="E589">
        <f>+VLOOKUP($B589,'Cumaribo (2)'!$B$3:$I$26,MATCH(LLAVE!E$1,'Cumaribo (2)'!$B$3:$I$3,0),0)</f>
        <v>1111447.3140353274</v>
      </c>
      <c r="F589">
        <v>1</v>
      </c>
      <c r="G589" t="str">
        <f>+VLOOKUP($B589,'Cumaribo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89" t="str">
        <f t="shared" si="9"/>
        <v>5884020030071PANEL SOLAR MONO FACIAL1111447,31403533</v>
      </c>
    </row>
    <row r="590" spans="1:8" x14ac:dyDescent="0.25">
      <c r="A590">
        <v>589</v>
      </c>
      <c r="B590">
        <f>+VLOOKUP(ROW(),'Cumaribo (2)'!$A$3:$I$26,2,1)</f>
        <v>4020030071</v>
      </c>
      <c r="C590" t="str">
        <f>+VLOOKUP($B590,'Cumaribo (2)'!$B$3:$I$26,MATCH(LLAVE!C$1,'Cumaribo (2)'!$B$3:$I$3,0),0)</f>
        <v>PANEL SOLAR MONO FACIAL</v>
      </c>
      <c r="D590" t="s">
        <v>111</v>
      </c>
      <c r="E590">
        <f>+VLOOKUP($B590,'Cumaribo (2)'!$B$3:$I$26,MATCH(LLAVE!E$1,'Cumaribo (2)'!$B$3:$I$3,0),0)</f>
        <v>1111447.3140353274</v>
      </c>
      <c r="F590">
        <v>1</v>
      </c>
      <c r="G590" t="str">
        <f>+VLOOKUP($B590,'Cumaribo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0" t="str">
        <f t="shared" si="9"/>
        <v>5894020030071PANEL SOLAR MONO FACIAL1111447,31403533</v>
      </c>
    </row>
    <row r="591" spans="1:8" x14ac:dyDescent="0.25">
      <c r="A591">
        <v>590</v>
      </c>
      <c r="B591">
        <f>+VLOOKUP(ROW(),'Cumaribo (2)'!$A$3:$I$26,2,1)</f>
        <v>4020030071</v>
      </c>
      <c r="C591" t="str">
        <f>+VLOOKUP($B591,'Cumaribo (2)'!$B$3:$I$26,MATCH(LLAVE!C$1,'Cumaribo (2)'!$B$3:$I$3,0),0)</f>
        <v>PANEL SOLAR MONO FACIAL</v>
      </c>
      <c r="D591" t="s">
        <v>111</v>
      </c>
      <c r="E591">
        <f>+VLOOKUP($B591,'Cumaribo (2)'!$B$3:$I$26,MATCH(LLAVE!E$1,'Cumaribo (2)'!$B$3:$I$3,0),0)</f>
        <v>1111447.3140353274</v>
      </c>
      <c r="F591">
        <v>1</v>
      </c>
      <c r="G591" t="str">
        <f>+VLOOKUP($B591,'Cumaribo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1" t="str">
        <f t="shared" si="9"/>
        <v>5904020030071PANEL SOLAR MONO FACIAL1111447,31403533</v>
      </c>
    </row>
    <row r="592" spans="1:8" x14ac:dyDescent="0.25">
      <c r="A592">
        <v>591</v>
      </c>
      <c r="B592">
        <f>+VLOOKUP(ROW(),'Cumaribo (2)'!$A$3:$I$26,2,1)</f>
        <v>4020030071</v>
      </c>
      <c r="C592" t="str">
        <f>+VLOOKUP($B592,'Cumaribo (2)'!$B$3:$I$26,MATCH(LLAVE!C$1,'Cumaribo (2)'!$B$3:$I$3,0),0)</f>
        <v>PANEL SOLAR MONO FACIAL</v>
      </c>
      <c r="D592" t="s">
        <v>111</v>
      </c>
      <c r="E592">
        <f>+VLOOKUP($B592,'Cumaribo (2)'!$B$3:$I$26,MATCH(LLAVE!E$1,'Cumaribo (2)'!$B$3:$I$3,0),0)</f>
        <v>1111447.3140353274</v>
      </c>
      <c r="F592">
        <v>1</v>
      </c>
      <c r="G592" t="str">
        <f>+VLOOKUP($B592,'Cumaribo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2" t="str">
        <f t="shared" si="9"/>
        <v>5914020030071PANEL SOLAR MONO FACIAL1111447,31403533</v>
      </c>
    </row>
    <row r="593" spans="1:8" x14ac:dyDescent="0.25">
      <c r="A593">
        <v>592</v>
      </c>
      <c r="B593">
        <f>+VLOOKUP(ROW(),'Cumaribo (2)'!$A$3:$I$26,2,1)</f>
        <v>4020030071</v>
      </c>
      <c r="C593" t="str">
        <f>+VLOOKUP($B593,'Cumaribo (2)'!$B$3:$I$26,MATCH(LLAVE!C$1,'Cumaribo (2)'!$B$3:$I$3,0),0)</f>
        <v>PANEL SOLAR MONO FACIAL</v>
      </c>
      <c r="D593" t="s">
        <v>111</v>
      </c>
      <c r="E593">
        <f>+VLOOKUP($B593,'Cumaribo (2)'!$B$3:$I$26,MATCH(LLAVE!E$1,'Cumaribo (2)'!$B$3:$I$3,0),0)</f>
        <v>1111447.3140353274</v>
      </c>
      <c r="F593">
        <v>1</v>
      </c>
      <c r="G593" t="str">
        <f>+VLOOKUP($B593,'Cumaribo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3" t="str">
        <f t="shared" si="9"/>
        <v>5924020030071PANEL SOLAR MONO FACIAL1111447,31403533</v>
      </c>
    </row>
    <row r="594" spans="1:8" x14ac:dyDescent="0.25">
      <c r="A594">
        <v>593</v>
      </c>
      <c r="B594">
        <f>+VLOOKUP(ROW(),'Cumaribo (2)'!$A$3:$I$26,2,1)</f>
        <v>4020030071</v>
      </c>
      <c r="C594" t="str">
        <f>+VLOOKUP($B594,'Cumaribo (2)'!$B$3:$I$26,MATCH(LLAVE!C$1,'Cumaribo (2)'!$B$3:$I$3,0),0)</f>
        <v>PANEL SOLAR MONO FACIAL</v>
      </c>
      <c r="D594" t="s">
        <v>111</v>
      </c>
      <c r="E594">
        <f>+VLOOKUP($B594,'Cumaribo (2)'!$B$3:$I$26,MATCH(LLAVE!E$1,'Cumaribo (2)'!$B$3:$I$3,0),0)</f>
        <v>1111447.3140353274</v>
      </c>
      <c r="F594">
        <v>1</v>
      </c>
      <c r="G594" t="str">
        <f>+VLOOKUP($B594,'Cumaribo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4" t="str">
        <f t="shared" si="9"/>
        <v>5934020030071PANEL SOLAR MONO FACIAL1111447,31403533</v>
      </c>
    </row>
    <row r="595" spans="1:8" x14ac:dyDescent="0.25">
      <c r="A595">
        <v>594</v>
      </c>
      <c r="B595">
        <f>+VLOOKUP(ROW(),'Cumaribo (2)'!$A$3:$I$26,2,1)</f>
        <v>4020030071</v>
      </c>
      <c r="C595" t="str">
        <f>+VLOOKUP($B595,'Cumaribo (2)'!$B$3:$I$26,MATCH(LLAVE!C$1,'Cumaribo (2)'!$B$3:$I$3,0),0)</f>
        <v>PANEL SOLAR MONO FACIAL</v>
      </c>
      <c r="D595" t="s">
        <v>111</v>
      </c>
      <c r="E595">
        <f>+VLOOKUP($B595,'Cumaribo (2)'!$B$3:$I$26,MATCH(LLAVE!E$1,'Cumaribo (2)'!$B$3:$I$3,0),0)</f>
        <v>1111447.3140353274</v>
      </c>
      <c r="F595">
        <v>1</v>
      </c>
      <c r="G595" t="str">
        <f>+VLOOKUP($B595,'Cumaribo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5" t="str">
        <f t="shared" si="9"/>
        <v>5944020030071PANEL SOLAR MONO FACIAL1111447,31403533</v>
      </c>
    </row>
    <row r="596" spans="1:8" x14ac:dyDescent="0.25">
      <c r="A596">
        <v>595</v>
      </c>
      <c r="B596">
        <f>+VLOOKUP(ROW(),'Cumaribo (2)'!$A$3:$I$26,2,1)</f>
        <v>4020030071</v>
      </c>
      <c r="C596" t="str">
        <f>+VLOOKUP($B596,'Cumaribo (2)'!$B$3:$I$26,MATCH(LLAVE!C$1,'Cumaribo (2)'!$B$3:$I$3,0),0)</f>
        <v>PANEL SOLAR MONO FACIAL</v>
      </c>
      <c r="D596" t="s">
        <v>111</v>
      </c>
      <c r="E596">
        <f>+VLOOKUP($B596,'Cumaribo (2)'!$B$3:$I$26,MATCH(LLAVE!E$1,'Cumaribo (2)'!$B$3:$I$3,0),0)</f>
        <v>1111447.3140353274</v>
      </c>
      <c r="F596">
        <v>1</v>
      </c>
      <c r="G596" t="str">
        <f>+VLOOKUP($B596,'Cumaribo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6" t="str">
        <f t="shared" si="9"/>
        <v>5954020030071PANEL SOLAR MONO FACIAL1111447,31403533</v>
      </c>
    </row>
    <row r="597" spans="1:8" x14ac:dyDescent="0.25">
      <c r="A597">
        <v>596</v>
      </c>
      <c r="B597">
        <f>+VLOOKUP(ROW(),'Cumaribo (2)'!$A$3:$I$26,2,1)</f>
        <v>4020030071</v>
      </c>
      <c r="C597" t="str">
        <f>+VLOOKUP($B597,'Cumaribo (2)'!$B$3:$I$26,MATCH(LLAVE!C$1,'Cumaribo (2)'!$B$3:$I$3,0),0)</f>
        <v>PANEL SOLAR MONO FACIAL</v>
      </c>
      <c r="D597" t="s">
        <v>111</v>
      </c>
      <c r="E597">
        <f>+VLOOKUP($B597,'Cumaribo (2)'!$B$3:$I$26,MATCH(LLAVE!E$1,'Cumaribo (2)'!$B$3:$I$3,0),0)</f>
        <v>1111447.3140353274</v>
      </c>
      <c r="F597">
        <v>1</v>
      </c>
      <c r="G597" t="str">
        <f>+VLOOKUP($B597,'Cumaribo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7" t="str">
        <f t="shared" si="9"/>
        <v>5964020030071PANEL SOLAR MONO FACIAL1111447,31403533</v>
      </c>
    </row>
    <row r="598" spans="1:8" x14ac:dyDescent="0.25">
      <c r="A598">
        <v>597</v>
      </c>
      <c r="B598">
        <f>+VLOOKUP(ROW(),'Cumaribo (2)'!$A$3:$I$26,2,1)</f>
        <v>4020030071</v>
      </c>
      <c r="C598" t="str">
        <f>+VLOOKUP($B598,'Cumaribo (2)'!$B$3:$I$26,MATCH(LLAVE!C$1,'Cumaribo (2)'!$B$3:$I$3,0),0)</f>
        <v>PANEL SOLAR MONO FACIAL</v>
      </c>
      <c r="D598" t="s">
        <v>111</v>
      </c>
      <c r="E598">
        <f>+VLOOKUP($B598,'Cumaribo (2)'!$B$3:$I$26,MATCH(LLAVE!E$1,'Cumaribo (2)'!$B$3:$I$3,0),0)</f>
        <v>1111447.3140353274</v>
      </c>
      <c r="F598">
        <v>1</v>
      </c>
      <c r="G598" t="str">
        <f>+VLOOKUP($B598,'Cumaribo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8" t="str">
        <f t="shared" si="9"/>
        <v>5974020030071PANEL SOLAR MONO FACIAL1111447,31403533</v>
      </c>
    </row>
    <row r="599" spans="1:8" x14ac:dyDescent="0.25">
      <c r="A599">
        <v>598</v>
      </c>
      <c r="B599">
        <f>+VLOOKUP(ROW(),'Cumaribo (2)'!$A$3:$I$26,2,1)</f>
        <v>4020030071</v>
      </c>
      <c r="C599" t="str">
        <f>+VLOOKUP($B599,'Cumaribo (2)'!$B$3:$I$26,MATCH(LLAVE!C$1,'Cumaribo (2)'!$B$3:$I$3,0),0)</f>
        <v>PANEL SOLAR MONO FACIAL</v>
      </c>
      <c r="D599" t="s">
        <v>111</v>
      </c>
      <c r="E599">
        <f>+VLOOKUP($B599,'Cumaribo (2)'!$B$3:$I$26,MATCH(LLAVE!E$1,'Cumaribo (2)'!$B$3:$I$3,0),0)</f>
        <v>1111447.3140353274</v>
      </c>
      <c r="F599">
        <v>1</v>
      </c>
      <c r="G599" t="str">
        <f>+VLOOKUP($B599,'Cumaribo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599" t="str">
        <f t="shared" si="9"/>
        <v>5984020030071PANEL SOLAR MONO FACIAL1111447,31403533</v>
      </c>
    </row>
    <row r="600" spans="1:8" x14ac:dyDescent="0.25">
      <c r="A600">
        <v>599</v>
      </c>
      <c r="B600">
        <f>+VLOOKUP(ROW(),'Cumaribo (2)'!$A$3:$I$26,2,1)</f>
        <v>4020030071</v>
      </c>
      <c r="C600" t="str">
        <f>+VLOOKUP($B600,'Cumaribo (2)'!$B$3:$I$26,MATCH(LLAVE!C$1,'Cumaribo (2)'!$B$3:$I$3,0),0)</f>
        <v>PANEL SOLAR MONO FACIAL</v>
      </c>
      <c r="D600" t="s">
        <v>111</v>
      </c>
      <c r="E600">
        <f>+VLOOKUP($B600,'Cumaribo (2)'!$B$3:$I$26,MATCH(LLAVE!E$1,'Cumaribo (2)'!$B$3:$I$3,0),0)</f>
        <v>1111447.3140353274</v>
      </c>
      <c r="F600">
        <v>1</v>
      </c>
      <c r="G600" t="str">
        <f>+VLOOKUP($B600,'Cumaribo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0" t="str">
        <f t="shared" si="9"/>
        <v>5994020030071PANEL SOLAR MONO FACIAL1111447,31403533</v>
      </c>
    </row>
    <row r="601" spans="1:8" x14ac:dyDescent="0.25">
      <c r="A601">
        <v>600</v>
      </c>
      <c r="B601">
        <f>+VLOOKUP(ROW(),'Cumaribo (2)'!$A$3:$I$26,2,1)</f>
        <v>4020030071</v>
      </c>
      <c r="C601" t="str">
        <f>+VLOOKUP($B601,'Cumaribo (2)'!$B$3:$I$26,MATCH(LLAVE!C$1,'Cumaribo (2)'!$B$3:$I$3,0),0)</f>
        <v>PANEL SOLAR MONO FACIAL</v>
      </c>
      <c r="D601" t="s">
        <v>111</v>
      </c>
      <c r="E601">
        <f>+VLOOKUP($B601,'Cumaribo (2)'!$B$3:$I$26,MATCH(LLAVE!E$1,'Cumaribo (2)'!$B$3:$I$3,0),0)</f>
        <v>1111447.3140353274</v>
      </c>
      <c r="F601">
        <v>1</v>
      </c>
      <c r="G601" t="str">
        <f>+VLOOKUP($B601,'Cumaribo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1" t="str">
        <f t="shared" si="9"/>
        <v>6004020030071PANEL SOLAR MONO FACIAL1111447,31403533</v>
      </c>
    </row>
    <row r="602" spans="1:8" x14ac:dyDescent="0.25">
      <c r="A602">
        <v>601</v>
      </c>
      <c r="B602">
        <f>+VLOOKUP(ROW(),'Cumaribo (2)'!$A$3:$I$26,2,1)</f>
        <v>4020030071</v>
      </c>
      <c r="C602" t="str">
        <f>+VLOOKUP($B602,'Cumaribo (2)'!$B$3:$I$26,MATCH(LLAVE!C$1,'Cumaribo (2)'!$B$3:$I$3,0),0)</f>
        <v>PANEL SOLAR MONO FACIAL</v>
      </c>
      <c r="D602" t="s">
        <v>111</v>
      </c>
      <c r="E602">
        <f>+VLOOKUP($B602,'Cumaribo (2)'!$B$3:$I$26,MATCH(LLAVE!E$1,'Cumaribo (2)'!$B$3:$I$3,0),0)</f>
        <v>1111447.3140353274</v>
      </c>
      <c r="F602">
        <v>1</v>
      </c>
      <c r="G602" t="str">
        <f>+VLOOKUP($B602,'Cumaribo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2" t="str">
        <f t="shared" si="9"/>
        <v>6014020030071PANEL SOLAR MONO FACIAL1111447,31403533</v>
      </c>
    </row>
    <row r="603" spans="1:8" x14ac:dyDescent="0.25">
      <c r="A603">
        <v>602</v>
      </c>
      <c r="B603">
        <f>+VLOOKUP(ROW(),'Cumaribo (2)'!$A$3:$I$26,2,1)</f>
        <v>4020030071</v>
      </c>
      <c r="C603" t="str">
        <f>+VLOOKUP($B603,'Cumaribo (2)'!$B$3:$I$26,MATCH(LLAVE!C$1,'Cumaribo (2)'!$B$3:$I$3,0),0)</f>
        <v>PANEL SOLAR MONO FACIAL</v>
      </c>
      <c r="D603" t="s">
        <v>111</v>
      </c>
      <c r="E603">
        <f>+VLOOKUP($B603,'Cumaribo (2)'!$B$3:$I$26,MATCH(LLAVE!E$1,'Cumaribo (2)'!$B$3:$I$3,0),0)</f>
        <v>1111447.3140353274</v>
      </c>
      <c r="F603">
        <v>1</v>
      </c>
      <c r="G603" t="str">
        <f>+VLOOKUP($B603,'Cumaribo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3" t="str">
        <f t="shared" si="9"/>
        <v>6024020030071PANEL SOLAR MONO FACIAL1111447,31403533</v>
      </c>
    </row>
    <row r="604" spans="1:8" x14ac:dyDescent="0.25">
      <c r="A604">
        <v>603</v>
      </c>
      <c r="B604">
        <f>+VLOOKUP(ROW(),'Cumaribo (2)'!$A$3:$I$26,2,1)</f>
        <v>4020030071</v>
      </c>
      <c r="C604" t="str">
        <f>+VLOOKUP($B604,'Cumaribo (2)'!$B$3:$I$26,MATCH(LLAVE!C$1,'Cumaribo (2)'!$B$3:$I$3,0),0)</f>
        <v>PANEL SOLAR MONO FACIAL</v>
      </c>
      <c r="D604" t="s">
        <v>111</v>
      </c>
      <c r="E604">
        <f>+VLOOKUP($B604,'Cumaribo (2)'!$B$3:$I$26,MATCH(LLAVE!E$1,'Cumaribo (2)'!$B$3:$I$3,0),0)</f>
        <v>1111447.3140353274</v>
      </c>
      <c r="F604">
        <v>1</v>
      </c>
      <c r="G604" t="str">
        <f>+VLOOKUP($B604,'Cumaribo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4" t="str">
        <f t="shared" si="9"/>
        <v>6034020030071PANEL SOLAR MONO FACIAL1111447,31403533</v>
      </c>
    </row>
    <row r="605" spans="1:8" x14ac:dyDescent="0.25">
      <c r="A605">
        <v>604</v>
      </c>
      <c r="B605">
        <f>+VLOOKUP(ROW(),'Cumaribo (2)'!$A$3:$I$26,2,1)</f>
        <v>4020030071</v>
      </c>
      <c r="C605" t="str">
        <f>+VLOOKUP($B605,'Cumaribo (2)'!$B$3:$I$26,MATCH(LLAVE!C$1,'Cumaribo (2)'!$B$3:$I$3,0),0)</f>
        <v>PANEL SOLAR MONO FACIAL</v>
      </c>
      <c r="D605" t="s">
        <v>111</v>
      </c>
      <c r="E605">
        <f>+VLOOKUP($B605,'Cumaribo (2)'!$B$3:$I$26,MATCH(LLAVE!E$1,'Cumaribo (2)'!$B$3:$I$3,0),0)</f>
        <v>1111447.3140353274</v>
      </c>
      <c r="F605">
        <v>1</v>
      </c>
      <c r="G605" t="str">
        <f>+VLOOKUP($B605,'Cumaribo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5" t="str">
        <f t="shared" si="9"/>
        <v>6044020030071PANEL SOLAR MONO FACIAL1111447,31403533</v>
      </c>
    </row>
    <row r="606" spans="1:8" x14ac:dyDescent="0.25">
      <c r="A606">
        <v>605</v>
      </c>
      <c r="B606">
        <f>+VLOOKUP(ROW(),'Cumaribo (2)'!$A$3:$I$26,2,1)</f>
        <v>4020030071</v>
      </c>
      <c r="C606" t="str">
        <f>+VLOOKUP($B606,'Cumaribo (2)'!$B$3:$I$26,MATCH(LLAVE!C$1,'Cumaribo (2)'!$B$3:$I$3,0),0)</f>
        <v>PANEL SOLAR MONO FACIAL</v>
      </c>
      <c r="D606" t="s">
        <v>111</v>
      </c>
      <c r="E606">
        <f>+VLOOKUP($B606,'Cumaribo (2)'!$B$3:$I$26,MATCH(LLAVE!E$1,'Cumaribo (2)'!$B$3:$I$3,0),0)</f>
        <v>1111447.3140353274</v>
      </c>
      <c r="F606">
        <v>1</v>
      </c>
      <c r="G606" t="str">
        <f>+VLOOKUP($B606,'Cumaribo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6" t="str">
        <f t="shared" si="9"/>
        <v>6054020030071PANEL SOLAR MONO FACIAL1111447,31403533</v>
      </c>
    </row>
    <row r="607" spans="1:8" x14ac:dyDescent="0.25">
      <c r="A607">
        <v>606</v>
      </c>
      <c r="B607">
        <f>+VLOOKUP(ROW(),'Cumaribo (2)'!$A$3:$I$26,2,1)</f>
        <v>4020030071</v>
      </c>
      <c r="C607" t="str">
        <f>+VLOOKUP($B607,'Cumaribo (2)'!$B$3:$I$26,MATCH(LLAVE!C$1,'Cumaribo (2)'!$B$3:$I$3,0),0)</f>
        <v>PANEL SOLAR MONO FACIAL</v>
      </c>
      <c r="D607" t="s">
        <v>111</v>
      </c>
      <c r="E607">
        <f>+VLOOKUP($B607,'Cumaribo (2)'!$B$3:$I$26,MATCH(LLAVE!E$1,'Cumaribo (2)'!$B$3:$I$3,0),0)</f>
        <v>1111447.3140353274</v>
      </c>
      <c r="F607">
        <v>1</v>
      </c>
      <c r="G607" t="str">
        <f>+VLOOKUP($B607,'Cumaribo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7" t="str">
        <f t="shared" si="9"/>
        <v>6064020030071PANEL SOLAR MONO FACIAL1111447,31403533</v>
      </c>
    </row>
    <row r="608" spans="1:8" x14ac:dyDescent="0.25">
      <c r="A608">
        <v>607</v>
      </c>
      <c r="B608">
        <f>+VLOOKUP(ROW(),'Cumaribo (2)'!$A$3:$I$26,2,1)</f>
        <v>4020030071</v>
      </c>
      <c r="C608" t="str">
        <f>+VLOOKUP($B608,'Cumaribo (2)'!$B$3:$I$26,MATCH(LLAVE!C$1,'Cumaribo (2)'!$B$3:$I$3,0),0)</f>
        <v>PANEL SOLAR MONO FACIAL</v>
      </c>
      <c r="D608" t="s">
        <v>111</v>
      </c>
      <c r="E608">
        <f>+VLOOKUP($B608,'Cumaribo (2)'!$B$3:$I$26,MATCH(LLAVE!E$1,'Cumaribo (2)'!$B$3:$I$3,0),0)</f>
        <v>1111447.3140353274</v>
      </c>
      <c r="F608">
        <v>1</v>
      </c>
      <c r="G608" t="str">
        <f>+VLOOKUP($B608,'Cumaribo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8" t="str">
        <f t="shared" si="9"/>
        <v>6074020030071PANEL SOLAR MONO FACIAL1111447,31403533</v>
      </c>
    </row>
    <row r="609" spans="1:8" x14ac:dyDescent="0.25">
      <c r="A609">
        <v>608</v>
      </c>
      <c r="B609">
        <f>+VLOOKUP(ROW(),'Cumaribo (2)'!$A$3:$I$26,2,1)</f>
        <v>4020030071</v>
      </c>
      <c r="C609" t="str">
        <f>+VLOOKUP($B609,'Cumaribo (2)'!$B$3:$I$26,MATCH(LLAVE!C$1,'Cumaribo (2)'!$B$3:$I$3,0),0)</f>
        <v>PANEL SOLAR MONO FACIAL</v>
      </c>
      <c r="D609" t="s">
        <v>111</v>
      </c>
      <c r="E609">
        <f>+VLOOKUP($B609,'Cumaribo (2)'!$B$3:$I$26,MATCH(LLAVE!E$1,'Cumaribo (2)'!$B$3:$I$3,0),0)</f>
        <v>1111447.3140353274</v>
      </c>
      <c r="F609">
        <v>1</v>
      </c>
      <c r="G609" t="str">
        <f>+VLOOKUP($B609,'Cumaribo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09" t="str">
        <f t="shared" si="9"/>
        <v>6084020030071PANEL SOLAR MONO FACIAL1111447,31403533</v>
      </c>
    </row>
    <row r="610" spans="1:8" x14ac:dyDescent="0.25">
      <c r="A610">
        <v>609</v>
      </c>
      <c r="B610">
        <f>+VLOOKUP(ROW(),'Cumaribo (2)'!$A$3:$I$26,2,1)</f>
        <v>4020030071</v>
      </c>
      <c r="C610" t="str">
        <f>+VLOOKUP($B610,'Cumaribo (2)'!$B$3:$I$26,MATCH(LLAVE!C$1,'Cumaribo (2)'!$B$3:$I$3,0),0)</f>
        <v>PANEL SOLAR MONO FACIAL</v>
      </c>
      <c r="D610" t="s">
        <v>111</v>
      </c>
      <c r="E610">
        <f>+VLOOKUP($B610,'Cumaribo (2)'!$B$3:$I$26,MATCH(LLAVE!E$1,'Cumaribo (2)'!$B$3:$I$3,0),0)</f>
        <v>1111447.3140353274</v>
      </c>
      <c r="F610">
        <v>1</v>
      </c>
      <c r="G610" t="str">
        <f>+VLOOKUP($B610,'Cumaribo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0" t="str">
        <f t="shared" si="9"/>
        <v>6094020030071PANEL SOLAR MONO FACIAL1111447,31403533</v>
      </c>
    </row>
    <row r="611" spans="1:8" x14ac:dyDescent="0.25">
      <c r="A611">
        <v>610</v>
      </c>
      <c r="B611">
        <f>+VLOOKUP(ROW(),'Cumaribo (2)'!$A$3:$I$26,2,1)</f>
        <v>4020030071</v>
      </c>
      <c r="C611" t="str">
        <f>+VLOOKUP($B611,'Cumaribo (2)'!$B$3:$I$26,MATCH(LLAVE!C$1,'Cumaribo (2)'!$B$3:$I$3,0),0)</f>
        <v>PANEL SOLAR MONO FACIAL</v>
      </c>
      <c r="D611" t="s">
        <v>111</v>
      </c>
      <c r="E611">
        <f>+VLOOKUP($B611,'Cumaribo (2)'!$B$3:$I$26,MATCH(LLAVE!E$1,'Cumaribo (2)'!$B$3:$I$3,0),0)</f>
        <v>1111447.3140353274</v>
      </c>
      <c r="F611">
        <v>1</v>
      </c>
      <c r="G611" t="str">
        <f>+VLOOKUP($B611,'Cumaribo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1" t="str">
        <f t="shared" si="9"/>
        <v>6104020030071PANEL SOLAR MONO FACIAL1111447,31403533</v>
      </c>
    </row>
    <row r="612" spans="1:8" x14ac:dyDescent="0.25">
      <c r="A612">
        <v>611</v>
      </c>
      <c r="B612">
        <f>+VLOOKUP(ROW(),'Cumaribo (2)'!$A$3:$I$26,2,1)</f>
        <v>4020030071</v>
      </c>
      <c r="C612" t="str">
        <f>+VLOOKUP($B612,'Cumaribo (2)'!$B$3:$I$26,MATCH(LLAVE!C$1,'Cumaribo (2)'!$B$3:$I$3,0),0)</f>
        <v>PANEL SOLAR MONO FACIAL</v>
      </c>
      <c r="D612" t="s">
        <v>111</v>
      </c>
      <c r="E612">
        <f>+VLOOKUP($B612,'Cumaribo (2)'!$B$3:$I$26,MATCH(LLAVE!E$1,'Cumaribo (2)'!$B$3:$I$3,0),0)</f>
        <v>1111447.3140353274</v>
      </c>
      <c r="F612">
        <v>1</v>
      </c>
      <c r="G612" t="str">
        <f>+VLOOKUP($B612,'Cumaribo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2" t="str">
        <f t="shared" si="9"/>
        <v>6114020030071PANEL SOLAR MONO FACIAL1111447,31403533</v>
      </c>
    </row>
    <row r="613" spans="1:8" x14ac:dyDescent="0.25">
      <c r="A613">
        <v>612</v>
      </c>
      <c r="B613">
        <f>+VLOOKUP(ROW(),'Cumaribo (2)'!$A$3:$I$26,2,1)</f>
        <v>4020030071</v>
      </c>
      <c r="C613" t="str">
        <f>+VLOOKUP($B613,'Cumaribo (2)'!$B$3:$I$26,MATCH(LLAVE!C$1,'Cumaribo (2)'!$B$3:$I$3,0),0)</f>
        <v>PANEL SOLAR MONO FACIAL</v>
      </c>
      <c r="D613" t="s">
        <v>111</v>
      </c>
      <c r="E613">
        <f>+VLOOKUP($B613,'Cumaribo (2)'!$B$3:$I$26,MATCH(LLAVE!E$1,'Cumaribo (2)'!$B$3:$I$3,0),0)</f>
        <v>1111447.3140353274</v>
      </c>
      <c r="F613">
        <v>1</v>
      </c>
      <c r="G613" t="str">
        <f>+VLOOKUP($B613,'Cumaribo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3" t="str">
        <f t="shared" si="9"/>
        <v>6124020030071PANEL SOLAR MONO FACIAL1111447,31403533</v>
      </c>
    </row>
    <row r="614" spans="1:8" x14ac:dyDescent="0.25">
      <c r="A614">
        <v>613</v>
      </c>
      <c r="B614">
        <f>+VLOOKUP(ROW(),'Cumaribo (2)'!$A$3:$I$26,2,1)</f>
        <v>4020030071</v>
      </c>
      <c r="C614" t="str">
        <f>+VLOOKUP($B614,'Cumaribo (2)'!$B$3:$I$26,MATCH(LLAVE!C$1,'Cumaribo (2)'!$B$3:$I$3,0),0)</f>
        <v>PANEL SOLAR MONO FACIAL</v>
      </c>
      <c r="D614" t="s">
        <v>111</v>
      </c>
      <c r="E614">
        <f>+VLOOKUP($B614,'Cumaribo (2)'!$B$3:$I$26,MATCH(LLAVE!E$1,'Cumaribo (2)'!$B$3:$I$3,0),0)</f>
        <v>1111447.3140353274</v>
      </c>
      <c r="F614">
        <v>1</v>
      </c>
      <c r="G614" t="str">
        <f>+VLOOKUP($B614,'Cumaribo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4" t="str">
        <f t="shared" si="9"/>
        <v>6134020030071PANEL SOLAR MONO FACIAL1111447,31403533</v>
      </c>
    </row>
    <row r="615" spans="1:8" x14ac:dyDescent="0.25">
      <c r="A615">
        <v>614</v>
      </c>
      <c r="B615">
        <f>+VLOOKUP(ROW(),'Cumaribo (2)'!$A$3:$I$26,2,1)</f>
        <v>4020030071</v>
      </c>
      <c r="C615" t="str">
        <f>+VLOOKUP($B615,'Cumaribo (2)'!$B$3:$I$26,MATCH(LLAVE!C$1,'Cumaribo (2)'!$B$3:$I$3,0),0)</f>
        <v>PANEL SOLAR MONO FACIAL</v>
      </c>
      <c r="D615" t="s">
        <v>111</v>
      </c>
      <c r="E615">
        <f>+VLOOKUP($B615,'Cumaribo (2)'!$B$3:$I$26,MATCH(LLAVE!E$1,'Cumaribo (2)'!$B$3:$I$3,0),0)</f>
        <v>1111447.3140353274</v>
      </c>
      <c r="F615">
        <v>1</v>
      </c>
      <c r="G615" t="str">
        <f>+VLOOKUP($B615,'Cumaribo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5" t="str">
        <f t="shared" si="9"/>
        <v>6144020030071PANEL SOLAR MONO FACIAL1111447,31403533</v>
      </c>
    </row>
    <row r="616" spans="1:8" x14ac:dyDescent="0.25">
      <c r="A616">
        <v>615</v>
      </c>
      <c r="B616">
        <f>+VLOOKUP(ROW(),'Cumaribo (2)'!$A$3:$I$26,2,1)</f>
        <v>4020030071</v>
      </c>
      <c r="C616" t="str">
        <f>+VLOOKUP($B616,'Cumaribo (2)'!$B$3:$I$26,MATCH(LLAVE!C$1,'Cumaribo (2)'!$B$3:$I$3,0),0)</f>
        <v>PANEL SOLAR MONO FACIAL</v>
      </c>
      <c r="D616" t="s">
        <v>111</v>
      </c>
      <c r="E616">
        <f>+VLOOKUP($B616,'Cumaribo (2)'!$B$3:$I$26,MATCH(LLAVE!E$1,'Cumaribo (2)'!$B$3:$I$3,0),0)</f>
        <v>1111447.3140353274</v>
      </c>
      <c r="F616">
        <v>1</v>
      </c>
      <c r="G616" t="str">
        <f>+VLOOKUP($B616,'Cumaribo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6" t="str">
        <f t="shared" si="9"/>
        <v>6154020030071PANEL SOLAR MONO FACIAL1111447,31403533</v>
      </c>
    </row>
    <row r="617" spans="1:8" x14ac:dyDescent="0.25">
      <c r="A617">
        <v>616</v>
      </c>
      <c r="B617">
        <f>+VLOOKUP(ROW(),'Cumaribo (2)'!$A$3:$I$26,2,1)</f>
        <v>4020030071</v>
      </c>
      <c r="C617" t="str">
        <f>+VLOOKUP($B617,'Cumaribo (2)'!$B$3:$I$26,MATCH(LLAVE!C$1,'Cumaribo (2)'!$B$3:$I$3,0),0)</f>
        <v>PANEL SOLAR MONO FACIAL</v>
      </c>
      <c r="D617" t="s">
        <v>111</v>
      </c>
      <c r="E617">
        <f>+VLOOKUP($B617,'Cumaribo (2)'!$B$3:$I$26,MATCH(LLAVE!E$1,'Cumaribo (2)'!$B$3:$I$3,0),0)</f>
        <v>1111447.3140353274</v>
      </c>
      <c r="F617">
        <v>1</v>
      </c>
      <c r="G617" t="str">
        <f>+VLOOKUP($B617,'Cumaribo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7" t="str">
        <f t="shared" si="9"/>
        <v>6164020030071PANEL SOLAR MONO FACIAL1111447,31403533</v>
      </c>
    </row>
    <row r="618" spans="1:8" x14ac:dyDescent="0.25">
      <c r="A618">
        <v>617</v>
      </c>
      <c r="B618">
        <f>+VLOOKUP(ROW(),'Cumaribo (2)'!$A$3:$I$26,2,1)</f>
        <v>4020030071</v>
      </c>
      <c r="C618" t="str">
        <f>+VLOOKUP($B618,'Cumaribo (2)'!$B$3:$I$26,MATCH(LLAVE!C$1,'Cumaribo (2)'!$B$3:$I$3,0),0)</f>
        <v>PANEL SOLAR MONO FACIAL</v>
      </c>
      <c r="D618" t="s">
        <v>111</v>
      </c>
      <c r="E618">
        <f>+VLOOKUP($B618,'Cumaribo (2)'!$B$3:$I$26,MATCH(LLAVE!E$1,'Cumaribo (2)'!$B$3:$I$3,0),0)</f>
        <v>1111447.3140353274</v>
      </c>
      <c r="F618">
        <v>1</v>
      </c>
      <c r="G618" t="str">
        <f>+VLOOKUP($B618,'Cumaribo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8" t="str">
        <f t="shared" si="9"/>
        <v>6174020030071PANEL SOLAR MONO FACIAL1111447,31403533</v>
      </c>
    </row>
    <row r="619" spans="1:8" x14ac:dyDescent="0.25">
      <c r="A619">
        <v>618</v>
      </c>
      <c r="B619">
        <f>+VLOOKUP(ROW(),'Cumaribo (2)'!$A$3:$I$26,2,1)</f>
        <v>4020030071</v>
      </c>
      <c r="C619" t="str">
        <f>+VLOOKUP($B619,'Cumaribo (2)'!$B$3:$I$26,MATCH(LLAVE!C$1,'Cumaribo (2)'!$B$3:$I$3,0),0)</f>
        <v>PANEL SOLAR MONO FACIAL</v>
      </c>
      <c r="D619" t="s">
        <v>111</v>
      </c>
      <c r="E619">
        <f>+VLOOKUP($B619,'Cumaribo (2)'!$B$3:$I$26,MATCH(LLAVE!E$1,'Cumaribo (2)'!$B$3:$I$3,0),0)</f>
        <v>1111447.3140353274</v>
      </c>
      <c r="F619">
        <v>1</v>
      </c>
      <c r="G619" t="str">
        <f>+VLOOKUP($B619,'Cumaribo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19" t="str">
        <f t="shared" si="9"/>
        <v>6184020030071PANEL SOLAR MONO FACIAL1111447,31403533</v>
      </c>
    </row>
    <row r="620" spans="1:8" x14ac:dyDescent="0.25">
      <c r="A620">
        <v>619</v>
      </c>
      <c r="B620">
        <f>+VLOOKUP(ROW(),'Cumaribo (2)'!$A$3:$I$26,2,1)</f>
        <v>4020030071</v>
      </c>
      <c r="C620" t="str">
        <f>+VLOOKUP($B620,'Cumaribo (2)'!$B$3:$I$26,MATCH(LLAVE!C$1,'Cumaribo (2)'!$B$3:$I$3,0),0)</f>
        <v>PANEL SOLAR MONO FACIAL</v>
      </c>
      <c r="D620" t="s">
        <v>111</v>
      </c>
      <c r="E620">
        <f>+VLOOKUP($B620,'Cumaribo (2)'!$B$3:$I$26,MATCH(LLAVE!E$1,'Cumaribo (2)'!$B$3:$I$3,0),0)</f>
        <v>1111447.3140353274</v>
      </c>
      <c r="F620">
        <v>1</v>
      </c>
      <c r="G620" t="str">
        <f>+VLOOKUP($B620,'Cumaribo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0" t="str">
        <f t="shared" si="9"/>
        <v>6194020030071PANEL SOLAR MONO FACIAL1111447,31403533</v>
      </c>
    </row>
    <row r="621" spans="1:8" x14ac:dyDescent="0.25">
      <c r="A621">
        <v>620</v>
      </c>
      <c r="B621">
        <f>+VLOOKUP(ROW(),'Cumaribo (2)'!$A$3:$I$26,2,1)</f>
        <v>4020030071</v>
      </c>
      <c r="C621" t="str">
        <f>+VLOOKUP($B621,'Cumaribo (2)'!$B$3:$I$26,MATCH(LLAVE!C$1,'Cumaribo (2)'!$B$3:$I$3,0),0)</f>
        <v>PANEL SOLAR MONO FACIAL</v>
      </c>
      <c r="D621" t="s">
        <v>111</v>
      </c>
      <c r="E621">
        <f>+VLOOKUP($B621,'Cumaribo (2)'!$B$3:$I$26,MATCH(LLAVE!E$1,'Cumaribo (2)'!$B$3:$I$3,0),0)</f>
        <v>1111447.3140353274</v>
      </c>
      <c r="F621">
        <v>1</v>
      </c>
      <c r="G621" t="str">
        <f>+VLOOKUP($B621,'Cumaribo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1" t="str">
        <f t="shared" si="9"/>
        <v>6204020030071PANEL SOLAR MONO FACIAL1111447,31403533</v>
      </c>
    </row>
    <row r="622" spans="1:8" x14ac:dyDescent="0.25">
      <c r="A622">
        <v>621</v>
      </c>
      <c r="B622">
        <f>+VLOOKUP(ROW(),'Cumaribo (2)'!$A$3:$I$26,2,1)</f>
        <v>4020030071</v>
      </c>
      <c r="C622" t="str">
        <f>+VLOOKUP($B622,'Cumaribo (2)'!$B$3:$I$26,MATCH(LLAVE!C$1,'Cumaribo (2)'!$B$3:$I$3,0),0)</f>
        <v>PANEL SOLAR MONO FACIAL</v>
      </c>
      <c r="D622" t="s">
        <v>111</v>
      </c>
      <c r="E622">
        <f>+VLOOKUP($B622,'Cumaribo (2)'!$B$3:$I$26,MATCH(LLAVE!E$1,'Cumaribo (2)'!$B$3:$I$3,0),0)</f>
        <v>1111447.3140353274</v>
      </c>
      <c r="F622">
        <v>1</v>
      </c>
      <c r="G622" t="str">
        <f>+VLOOKUP($B622,'Cumaribo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2" t="str">
        <f t="shared" si="9"/>
        <v>6214020030071PANEL SOLAR MONO FACIAL1111447,31403533</v>
      </c>
    </row>
    <row r="623" spans="1:8" x14ac:dyDescent="0.25">
      <c r="A623">
        <v>622</v>
      </c>
      <c r="B623">
        <f>+VLOOKUP(ROW(),'Cumaribo (2)'!$A$3:$I$26,2,1)</f>
        <v>4020030071</v>
      </c>
      <c r="C623" t="str">
        <f>+VLOOKUP($B623,'Cumaribo (2)'!$B$3:$I$26,MATCH(LLAVE!C$1,'Cumaribo (2)'!$B$3:$I$3,0),0)</f>
        <v>PANEL SOLAR MONO FACIAL</v>
      </c>
      <c r="D623" t="s">
        <v>111</v>
      </c>
      <c r="E623">
        <f>+VLOOKUP($B623,'Cumaribo (2)'!$B$3:$I$26,MATCH(LLAVE!E$1,'Cumaribo (2)'!$B$3:$I$3,0),0)</f>
        <v>1111447.3140353274</v>
      </c>
      <c r="F623">
        <v>1</v>
      </c>
      <c r="G623" t="str">
        <f>+VLOOKUP($B623,'Cumaribo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3" t="str">
        <f t="shared" si="9"/>
        <v>6224020030071PANEL SOLAR MONO FACIAL1111447,31403533</v>
      </c>
    </row>
    <row r="624" spans="1:8" x14ac:dyDescent="0.25">
      <c r="A624">
        <v>623</v>
      </c>
      <c r="B624">
        <f>+VLOOKUP(ROW(),'Cumaribo (2)'!$A$3:$I$26,2,1)</f>
        <v>4020030071</v>
      </c>
      <c r="C624" t="str">
        <f>+VLOOKUP($B624,'Cumaribo (2)'!$B$3:$I$26,MATCH(LLAVE!C$1,'Cumaribo (2)'!$B$3:$I$3,0),0)</f>
        <v>PANEL SOLAR MONO FACIAL</v>
      </c>
      <c r="D624" t="s">
        <v>111</v>
      </c>
      <c r="E624">
        <f>+VLOOKUP($B624,'Cumaribo (2)'!$B$3:$I$26,MATCH(LLAVE!E$1,'Cumaribo (2)'!$B$3:$I$3,0),0)</f>
        <v>1111447.3140353274</v>
      </c>
      <c r="F624">
        <v>1</v>
      </c>
      <c r="G624" t="str">
        <f>+VLOOKUP($B624,'Cumaribo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4" t="str">
        <f t="shared" si="9"/>
        <v>6234020030071PANEL SOLAR MONO FACIAL1111447,31403533</v>
      </c>
    </row>
    <row r="625" spans="1:8" x14ac:dyDescent="0.25">
      <c r="A625">
        <v>624</v>
      </c>
      <c r="B625">
        <f>+VLOOKUP(ROW(),'Cumaribo (2)'!$A$3:$I$26,2,1)</f>
        <v>4020030071</v>
      </c>
      <c r="C625" t="str">
        <f>+VLOOKUP($B625,'Cumaribo (2)'!$B$3:$I$26,MATCH(LLAVE!C$1,'Cumaribo (2)'!$B$3:$I$3,0),0)</f>
        <v>PANEL SOLAR MONO FACIAL</v>
      </c>
      <c r="D625" t="s">
        <v>111</v>
      </c>
      <c r="E625">
        <f>+VLOOKUP($B625,'Cumaribo (2)'!$B$3:$I$26,MATCH(LLAVE!E$1,'Cumaribo (2)'!$B$3:$I$3,0),0)</f>
        <v>1111447.3140353274</v>
      </c>
      <c r="F625">
        <v>1</v>
      </c>
      <c r="G625" t="str">
        <f>+VLOOKUP($B625,'Cumaribo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5" t="str">
        <f t="shared" si="9"/>
        <v>6244020030071PANEL SOLAR MONO FACIAL1111447,31403533</v>
      </c>
    </row>
    <row r="626" spans="1:8" x14ac:dyDescent="0.25">
      <c r="A626">
        <v>625</v>
      </c>
      <c r="B626">
        <f>+VLOOKUP(ROW(),'Cumaribo (2)'!$A$3:$I$26,2,1)</f>
        <v>4020030071</v>
      </c>
      <c r="C626" t="str">
        <f>+VLOOKUP($B626,'Cumaribo (2)'!$B$3:$I$26,MATCH(LLAVE!C$1,'Cumaribo (2)'!$B$3:$I$3,0),0)</f>
        <v>PANEL SOLAR MONO FACIAL</v>
      </c>
      <c r="D626" t="s">
        <v>111</v>
      </c>
      <c r="E626">
        <f>+VLOOKUP($B626,'Cumaribo (2)'!$B$3:$I$26,MATCH(LLAVE!E$1,'Cumaribo (2)'!$B$3:$I$3,0),0)</f>
        <v>1111447.3140353274</v>
      </c>
      <c r="F626">
        <v>1</v>
      </c>
      <c r="G626" t="str">
        <f>+VLOOKUP($B626,'Cumaribo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6" t="str">
        <f t="shared" si="9"/>
        <v>6254020030071PANEL SOLAR MONO FACIAL1111447,31403533</v>
      </c>
    </row>
    <row r="627" spans="1:8" x14ac:dyDescent="0.25">
      <c r="A627">
        <v>626</v>
      </c>
      <c r="B627">
        <f>+VLOOKUP(ROW(),'Cumaribo (2)'!$A$3:$I$26,2,1)</f>
        <v>4020030071</v>
      </c>
      <c r="C627" t="str">
        <f>+VLOOKUP($B627,'Cumaribo (2)'!$B$3:$I$26,MATCH(LLAVE!C$1,'Cumaribo (2)'!$B$3:$I$3,0),0)</f>
        <v>PANEL SOLAR MONO FACIAL</v>
      </c>
      <c r="D627" t="s">
        <v>111</v>
      </c>
      <c r="E627">
        <f>+VLOOKUP($B627,'Cumaribo (2)'!$B$3:$I$26,MATCH(LLAVE!E$1,'Cumaribo (2)'!$B$3:$I$3,0),0)</f>
        <v>1111447.3140353274</v>
      </c>
      <c r="F627">
        <v>1</v>
      </c>
      <c r="G627" t="str">
        <f>+VLOOKUP($B627,'Cumaribo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7" t="str">
        <f t="shared" si="9"/>
        <v>6264020030071PANEL SOLAR MONO FACIAL1111447,31403533</v>
      </c>
    </row>
    <row r="628" spans="1:8" x14ac:dyDescent="0.25">
      <c r="A628">
        <v>627</v>
      </c>
      <c r="B628">
        <f>+VLOOKUP(ROW(),'Cumaribo (2)'!$A$3:$I$26,2,1)</f>
        <v>4020030071</v>
      </c>
      <c r="C628" t="str">
        <f>+VLOOKUP($B628,'Cumaribo (2)'!$B$3:$I$26,MATCH(LLAVE!C$1,'Cumaribo (2)'!$B$3:$I$3,0),0)</f>
        <v>PANEL SOLAR MONO FACIAL</v>
      </c>
      <c r="D628" t="s">
        <v>111</v>
      </c>
      <c r="E628">
        <f>+VLOOKUP($B628,'Cumaribo (2)'!$B$3:$I$26,MATCH(LLAVE!E$1,'Cumaribo (2)'!$B$3:$I$3,0),0)</f>
        <v>1111447.3140353274</v>
      </c>
      <c r="F628">
        <v>1</v>
      </c>
      <c r="G628" t="str">
        <f>+VLOOKUP($B628,'Cumaribo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8" t="str">
        <f t="shared" si="9"/>
        <v>6274020030071PANEL SOLAR MONO FACIAL1111447,31403533</v>
      </c>
    </row>
    <row r="629" spans="1:8" x14ac:dyDescent="0.25">
      <c r="A629">
        <v>628</v>
      </c>
      <c r="B629">
        <f>+VLOOKUP(ROW(),'Cumaribo (2)'!$A$3:$I$26,2,1)</f>
        <v>4020030071</v>
      </c>
      <c r="C629" t="str">
        <f>+VLOOKUP($B629,'Cumaribo (2)'!$B$3:$I$26,MATCH(LLAVE!C$1,'Cumaribo (2)'!$B$3:$I$3,0),0)</f>
        <v>PANEL SOLAR MONO FACIAL</v>
      </c>
      <c r="D629" t="s">
        <v>111</v>
      </c>
      <c r="E629">
        <f>+VLOOKUP($B629,'Cumaribo (2)'!$B$3:$I$26,MATCH(LLAVE!E$1,'Cumaribo (2)'!$B$3:$I$3,0),0)</f>
        <v>1111447.3140353274</v>
      </c>
      <c r="F629">
        <v>1</v>
      </c>
      <c r="G629" t="str">
        <f>+VLOOKUP($B629,'Cumaribo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29" t="str">
        <f t="shared" si="9"/>
        <v>6284020030071PANEL SOLAR MONO FACIAL1111447,31403533</v>
      </c>
    </row>
    <row r="630" spans="1:8" x14ac:dyDescent="0.25">
      <c r="A630">
        <v>629</v>
      </c>
      <c r="B630">
        <f>+VLOOKUP(ROW(),'Cumaribo (2)'!$A$3:$I$26,2,1)</f>
        <v>4020030071</v>
      </c>
      <c r="C630" t="str">
        <f>+VLOOKUP($B630,'Cumaribo (2)'!$B$3:$I$26,MATCH(LLAVE!C$1,'Cumaribo (2)'!$B$3:$I$3,0),0)</f>
        <v>PANEL SOLAR MONO FACIAL</v>
      </c>
      <c r="D630" t="s">
        <v>111</v>
      </c>
      <c r="E630">
        <f>+VLOOKUP($B630,'Cumaribo (2)'!$B$3:$I$26,MATCH(LLAVE!E$1,'Cumaribo (2)'!$B$3:$I$3,0),0)</f>
        <v>1111447.3140353274</v>
      </c>
      <c r="F630">
        <v>1</v>
      </c>
      <c r="G630" t="str">
        <f>+VLOOKUP($B630,'Cumaribo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0" t="str">
        <f t="shared" si="9"/>
        <v>6294020030071PANEL SOLAR MONO FACIAL1111447,31403533</v>
      </c>
    </row>
    <row r="631" spans="1:8" x14ac:dyDescent="0.25">
      <c r="A631">
        <v>630</v>
      </c>
      <c r="B631">
        <f>+VLOOKUP(ROW(),'Cumaribo (2)'!$A$3:$I$26,2,1)</f>
        <v>4020030071</v>
      </c>
      <c r="C631" t="str">
        <f>+VLOOKUP($B631,'Cumaribo (2)'!$B$3:$I$26,MATCH(LLAVE!C$1,'Cumaribo (2)'!$B$3:$I$3,0),0)</f>
        <v>PANEL SOLAR MONO FACIAL</v>
      </c>
      <c r="D631" t="s">
        <v>111</v>
      </c>
      <c r="E631">
        <f>+VLOOKUP($B631,'Cumaribo (2)'!$B$3:$I$26,MATCH(LLAVE!E$1,'Cumaribo (2)'!$B$3:$I$3,0),0)</f>
        <v>1111447.3140353274</v>
      </c>
      <c r="F631">
        <v>1</v>
      </c>
      <c r="G631" t="str">
        <f>+VLOOKUP($B631,'Cumaribo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1" t="str">
        <f t="shared" si="9"/>
        <v>6304020030071PANEL SOLAR MONO FACIAL1111447,31403533</v>
      </c>
    </row>
    <row r="632" spans="1:8" x14ac:dyDescent="0.25">
      <c r="A632">
        <v>631</v>
      </c>
      <c r="B632">
        <f>+VLOOKUP(ROW(),'Cumaribo (2)'!$A$3:$I$26,2,1)</f>
        <v>4020030071</v>
      </c>
      <c r="C632" t="str">
        <f>+VLOOKUP($B632,'Cumaribo (2)'!$B$3:$I$26,MATCH(LLAVE!C$1,'Cumaribo (2)'!$B$3:$I$3,0),0)</f>
        <v>PANEL SOLAR MONO FACIAL</v>
      </c>
      <c r="D632" t="s">
        <v>111</v>
      </c>
      <c r="E632">
        <f>+VLOOKUP($B632,'Cumaribo (2)'!$B$3:$I$26,MATCH(LLAVE!E$1,'Cumaribo (2)'!$B$3:$I$3,0),0)</f>
        <v>1111447.3140353274</v>
      </c>
      <c r="F632">
        <v>1</v>
      </c>
      <c r="G632" t="str">
        <f>+VLOOKUP($B632,'Cumaribo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2" t="str">
        <f t="shared" si="9"/>
        <v>6314020030071PANEL SOLAR MONO FACIAL1111447,31403533</v>
      </c>
    </row>
    <row r="633" spans="1:8" x14ac:dyDescent="0.25">
      <c r="A633">
        <v>632</v>
      </c>
      <c r="B633">
        <f>+VLOOKUP(ROW(),'Cumaribo (2)'!$A$3:$I$26,2,1)</f>
        <v>4020030071</v>
      </c>
      <c r="C633" t="str">
        <f>+VLOOKUP($B633,'Cumaribo (2)'!$B$3:$I$26,MATCH(LLAVE!C$1,'Cumaribo (2)'!$B$3:$I$3,0),0)</f>
        <v>PANEL SOLAR MONO FACIAL</v>
      </c>
      <c r="D633" t="s">
        <v>111</v>
      </c>
      <c r="E633">
        <f>+VLOOKUP($B633,'Cumaribo (2)'!$B$3:$I$26,MATCH(LLAVE!E$1,'Cumaribo (2)'!$B$3:$I$3,0),0)</f>
        <v>1111447.3140353274</v>
      </c>
      <c r="F633">
        <v>1</v>
      </c>
      <c r="G633" t="str">
        <f>+VLOOKUP($B633,'Cumaribo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3" t="str">
        <f t="shared" si="9"/>
        <v>6324020030071PANEL SOLAR MONO FACIAL1111447,31403533</v>
      </c>
    </row>
    <row r="634" spans="1:8" x14ac:dyDescent="0.25">
      <c r="A634">
        <v>633</v>
      </c>
      <c r="B634">
        <f>+VLOOKUP(ROW(),'Cumaribo (2)'!$A$3:$I$26,2,1)</f>
        <v>4020030071</v>
      </c>
      <c r="C634" t="str">
        <f>+VLOOKUP($B634,'Cumaribo (2)'!$B$3:$I$26,MATCH(LLAVE!C$1,'Cumaribo (2)'!$B$3:$I$3,0),0)</f>
        <v>PANEL SOLAR MONO FACIAL</v>
      </c>
      <c r="D634" t="s">
        <v>111</v>
      </c>
      <c r="E634">
        <f>+VLOOKUP($B634,'Cumaribo (2)'!$B$3:$I$26,MATCH(LLAVE!E$1,'Cumaribo (2)'!$B$3:$I$3,0),0)</f>
        <v>1111447.3140353274</v>
      </c>
      <c r="F634">
        <v>1</v>
      </c>
      <c r="G634" t="str">
        <f>+VLOOKUP($B634,'Cumaribo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4" t="str">
        <f t="shared" si="9"/>
        <v>6334020030071PANEL SOLAR MONO FACIAL1111447,31403533</v>
      </c>
    </row>
    <row r="635" spans="1:8" x14ac:dyDescent="0.25">
      <c r="A635">
        <v>634</v>
      </c>
      <c r="B635">
        <f>+VLOOKUP(ROW(),'Cumaribo (2)'!$A$3:$I$26,2,1)</f>
        <v>4020030071</v>
      </c>
      <c r="C635" t="str">
        <f>+VLOOKUP($B635,'Cumaribo (2)'!$B$3:$I$26,MATCH(LLAVE!C$1,'Cumaribo (2)'!$B$3:$I$3,0),0)</f>
        <v>PANEL SOLAR MONO FACIAL</v>
      </c>
      <c r="D635" t="s">
        <v>111</v>
      </c>
      <c r="E635">
        <f>+VLOOKUP($B635,'Cumaribo (2)'!$B$3:$I$26,MATCH(LLAVE!E$1,'Cumaribo (2)'!$B$3:$I$3,0),0)</f>
        <v>1111447.3140353274</v>
      </c>
      <c r="F635">
        <v>1</v>
      </c>
      <c r="G635" t="str">
        <f>+VLOOKUP($B635,'Cumaribo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5" t="str">
        <f t="shared" si="9"/>
        <v>6344020030071PANEL SOLAR MONO FACIAL1111447,31403533</v>
      </c>
    </row>
    <row r="636" spans="1:8" x14ac:dyDescent="0.25">
      <c r="A636">
        <v>635</v>
      </c>
      <c r="B636">
        <f>+VLOOKUP(ROW(),'Cumaribo (2)'!$A$3:$I$26,2,1)</f>
        <v>4020030071</v>
      </c>
      <c r="C636" t="str">
        <f>+VLOOKUP($B636,'Cumaribo (2)'!$B$3:$I$26,MATCH(LLAVE!C$1,'Cumaribo (2)'!$B$3:$I$3,0),0)</f>
        <v>PANEL SOLAR MONO FACIAL</v>
      </c>
      <c r="D636" t="s">
        <v>111</v>
      </c>
      <c r="E636">
        <f>+VLOOKUP($B636,'Cumaribo (2)'!$B$3:$I$26,MATCH(LLAVE!E$1,'Cumaribo (2)'!$B$3:$I$3,0),0)</f>
        <v>1111447.3140353274</v>
      </c>
      <c r="F636">
        <v>1</v>
      </c>
      <c r="G636" t="str">
        <f>+VLOOKUP($B636,'Cumaribo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6" t="str">
        <f t="shared" si="9"/>
        <v>6354020030071PANEL SOLAR MONO FACIAL1111447,31403533</v>
      </c>
    </row>
    <row r="637" spans="1:8" x14ac:dyDescent="0.25">
      <c r="A637">
        <v>636</v>
      </c>
      <c r="B637">
        <f>+VLOOKUP(ROW(),'Cumaribo (2)'!$A$3:$I$26,2,1)</f>
        <v>4020030071</v>
      </c>
      <c r="C637" t="str">
        <f>+VLOOKUP($B637,'Cumaribo (2)'!$B$3:$I$26,MATCH(LLAVE!C$1,'Cumaribo (2)'!$B$3:$I$3,0),0)</f>
        <v>PANEL SOLAR MONO FACIAL</v>
      </c>
      <c r="D637" t="s">
        <v>111</v>
      </c>
      <c r="E637">
        <f>+VLOOKUP($B637,'Cumaribo (2)'!$B$3:$I$26,MATCH(LLAVE!E$1,'Cumaribo (2)'!$B$3:$I$3,0),0)</f>
        <v>1111447.3140353274</v>
      </c>
      <c r="F637">
        <v>1</v>
      </c>
      <c r="G637" t="str">
        <f>+VLOOKUP($B637,'Cumaribo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7" t="str">
        <f t="shared" si="9"/>
        <v>6364020030071PANEL SOLAR MONO FACIAL1111447,31403533</v>
      </c>
    </row>
    <row r="638" spans="1:8" x14ac:dyDescent="0.25">
      <c r="A638">
        <v>637</v>
      </c>
      <c r="B638">
        <f>+VLOOKUP(ROW(),'Cumaribo (2)'!$A$3:$I$26,2,1)</f>
        <v>4020030071</v>
      </c>
      <c r="C638" t="str">
        <f>+VLOOKUP($B638,'Cumaribo (2)'!$B$3:$I$26,MATCH(LLAVE!C$1,'Cumaribo (2)'!$B$3:$I$3,0),0)</f>
        <v>PANEL SOLAR MONO FACIAL</v>
      </c>
      <c r="D638" t="s">
        <v>111</v>
      </c>
      <c r="E638">
        <f>+VLOOKUP($B638,'Cumaribo (2)'!$B$3:$I$26,MATCH(LLAVE!E$1,'Cumaribo (2)'!$B$3:$I$3,0),0)</f>
        <v>1111447.3140353274</v>
      </c>
      <c r="F638">
        <v>1</v>
      </c>
      <c r="G638" t="str">
        <f>+VLOOKUP($B638,'Cumaribo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8" t="str">
        <f t="shared" si="9"/>
        <v>6374020030071PANEL SOLAR MONO FACIAL1111447,31403533</v>
      </c>
    </row>
    <row r="639" spans="1:8" x14ac:dyDescent="0.25">
      <c r="A639">
        <v>638</v>
      </c>
      <c r="B639">
        <f>+VLOOKUP(ROW(),'Cumaribo (2)'!$A$3:$I$26,2,1)</f>
        <v>4020030071</v>
      </c>
      <c r="C639" t="str">
        <f>+VLOOKUP($B639,'Cumaribo (2)'!$B$3:$I$26,MATCH(LLAVE!C$1,'Cumaribo (2)'!$B$3:$I$3,0),0)</f>
        <v>PANEL SOLAR MONO FACIAL</v>
      </c>
      <c r="D639" t="s">
        <v>111</v>
      </c>
      <c r="E639">
        <f>+VLOOKUP($B639,'Cumaribo (2)'!$B$3:$I$26,MATCH(LLAVE!E$1,'Cumaribo (2)'!$B$3:$I$3,0),0)</f>
        <v>1111447.3140353274</v>
      </c>
      <c r="F639">
        <v>1</v>
      </c>
      <c r="G639" t="str">
        <f>+VLOOKUP($B639,'Cumaribo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39" t="str">
        <f t="shared" si="9"/>
        <v>6384020030071PANEL SOLAR MONO FACIAL1111447,31403533</v>
      </c>
    </row>
    <row r="640" spans="1:8" x14ac:dyDescent="0.25">
      <c r="A640">
        <v>639</v>
      </c>
      <c r="B640">
        <f>+VLOOKUP(ROW(),'Cumaribo (2)'!$A$3:$I$26,2,1)</f>
        <v>4020030071</v>
      </c>
      <c r="C640" t="str">
        <f>+VLOOKUP($B640,'Cumaribo (2)'!$B$3:$I$26,MATCH(LLAVE!C$1,'Cumaribo (2)'!$B$3:$I$3,0),0)</f>
        <v>PANEL SOLAR MONO FACIAL</v>
      </c>
      <c r="D640" t="s">
        <v>111</v>
      </c>
      <c r="E640">
        <f>+VLOOKUP($B640,'Cumaribo (2)'!$B$3:$I$26,MATCH(LLAVE!E$1,'Cumaribo (2)'!$B$3:$I$3,0),0)</f>
        <v>1111447.3140353274</v>
      </c>
      <c r="F640">
        <v>1</v>
      </c>
      <c r="G640" t="str">
        <f>+VLOOKUP($B640,'Cumaribo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0" t="str">
        <f t="shared" si="9"/>
        <v>6394020030071PANEL SOLAR MONO FACIAL1111447,31403533</v>
      </c>
    </row>
    <row r="641" spans="1:8" x14ac:dyDescent="0.25">
      <c r="A641">
        <v>640</v>
      </c>
      <c r="B641">
        <f>+VLOOKUP(ROW(),'Cumaribo (2)'!$A$3:$I$26,2,1)</f>
        <v>4020030071</v>
      </c>
      <c r="C641" t="str">
        <f>+VLOOKUP($B641,'Cumaribo (2)'!$B$3:$I$26,MATCH(LLAVE!C$1,'Cumaribo (2)'!$B$3:$I$3,0),0)</f>
        <v>PANEL SOLAR MONO FACIAL</v>
      </c>
      <c r="D641" t="s">
        <v>111</v>
      </c>
      <c r="E641">
        <f>+VLOOKUP($B641,'Cumaribo (2)'!$B$3:$I$26,MATCH(LLAVE!E$1,'Cumaribo (2)'!$B$3:$I$3,0),0)</f>
        <v>1111447.3140353274</v>
      </c>
      <c r="F641">
        <v>1</v>
      </c>
      <c r="G641" t="str">
        <f>+VLOOKUP($B641,'Cumaribo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1" t="str">
        <f t="shared" si="9"/>
        <v>6404020030071PANEL SOLAR MONO FACIAL1111447,31403533</v>
      </c>
    </row>
    <row r="642" spans="1:8" x14ac:dyDescent="0.25">
      <c r="A642">
        <v>641</v>
      </c>
      <c r="B642">
        <f>+VLOOKUP(ROW(),'Cumaribo (2)'!$A$3:$I$26,2,1)</f>
        <v>4020030071</v>
      </c>
      <c r="C642" t="str">
        <f>+VLOOKUP($B642,'Cumaribo (2)'!$B$3:$I$26,MATCH(LLAVE!C$1,'Cumaribo (2)'!$B$3:$I$3,0),0)</f>
        <v>PANEL SOLAR MONO FACIAL</v>
      </c>
      <c r="D642" t="s">
        <v>111</v>
      </c>
      <c r="E642">
        <f>+VLOOKUP($B642,'Cumaribo (2)'!$B$3:$I$26,MATCH(LLAVE!E$1,'Cumaribo (2)'!$B$3:$I$3,0),0)</f>
        <v>1111447.3140353274</v>
      </c>
      <c r="F642">
        <v>1</v>
      </c>
      <c r="G642" t="str">
        <f>+VLOOKUP($B642,'Cumaribo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2" t="str">
        <f t="shared" ref="H642:H705" si="10">+A642&amp;B642&amp;C642&amp;E642</f>
        <v>6414020030071PANEL SOLAR MONO FACIAL1111447,31403533</v>
      </c>
    </row>
    <row r="643" spans="1:8" x14ac:dyDescent="0.25">
      <c r="A643">
        <v>642</v>
      </c>
      <c r="B643">
        <f>+VLOOKUP(ROW(),'Cumaribo (2)'!$A$3:$I$26,2,1)</f>
        <v>4020030071</v>
      </c>
      <c r="C643" t="str">
        <f>+VLOOKUP($B643,'Cumaribo (2)'!$B$3:$I$26,MATCH(LLAVE!C$1,'Cumaribo (2)'!$B$3:$I$3,0),0)</f>
        <v>PANEL SOLAR MONO FACIAL</v>
      </c>
      <c r="D643" t="s">
        <v>111</v>
      </c>
      <c r="E643">
        <f>+VLOOKUP($B643,'Cumaribo (2)'!$B$3:$I$26,MATCH(LLAVE!E$1,'Cumaribo (2)'!$B$3:$I$3,0),0)</f>
        <v>1111447.3140353274</v>
      </c>
      <c r="F643">
        <v>1</v>
      </c>
      <c r="G643" t="str">
        <f>+VLOOKUP($B643,'Cumaribo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3" t="str">
        <f t="shared" si="10"/>
        <v>6424020030071PANEL SOLAR MONO FACIAL1111447,31403533</v>
      </c>
    </row>
    <row r="644" spans="1:8" x14ac:dyDescent="0.25">
      <c r="A644">
        <v>643</v>
      </c>
      <c r="B644">
        <f>+VLOOKUP(ROW(),'Cumaribo (2)'!$A$3:$I$26,2,1)</f>
        <v>4020030071</v>
      </c>
      <c r="C644" t="str">
        <f>+VLOOKUP($B644,'Cumaribo (2)'!$B$3:$I$26,MATCH(LLAVE!C$1,'Cumaribo (2)'!$B$3:$I$3,0),0)</f>
        <v>PANEL SOLAR MONO FACIAL</v>
      </c>
      <c r="D644" t="s">
        <v>111</v>
      </c>
      <c r="E644">
        <f>+VLOOKUP($B644,'Cumaribo (2)'!$B$3:$I$26,MATCH(LLAVE!E$1,'Cumaribo (2)'!$B$3:$I$3,0),0)</f>
        <v>1111447.3140353274</v>
      </c>
      <c r="F644">
        <v>1</v>
      </c>
      <c r="G644" t="str">
        <f>+VLOOKUP($B644,'Cumaribo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4" t="str">
        <f t="shared" si="10"/>
        <v>6434020030071PANEL SOLAR MONO FACIAL1111447,31403533</v>
      </c>
    </row>
    <row r="645" spans="1:8" x14ac:dyDescent="0.25">
      <c r="A645">
        <v>644</v>
      </c>
      <c r="B645">
        <f>+VLOOKUP(ROW(),'Cumaribo (2)'!$A$3:$I$26,2,1)</f>
        <v>4020030071</v>
      </c>
      <c r="C645" t="str">
        <f>+VLOOKUP($B645,'Cumaribo (2)'!$B$3:$I$26,MATCH(LLAVE!C$1,'Cumaribo (2)'!$B$3:$I$3,0),0)</f>
        <v>PANEL SOLAR MONO FACIAL</v>
      </c>
      <c r="D645" t="s">
        <v>111</v>
      </c>
      <c r="E645">
        <f>+VLOOKUP($B645,'Cumaribo (2)'!$B$3:$I$26,MATCH(LLAVE!E$1,'Cumaribo (2)'!$B$3:$I$3,0),0)</f>
        <v>1111447.3140353274</v>
      </c>
      <c r="F645">
        <v>1</v>
      </c>
      <c r="G645" t="str">
        <f>+VLOOKUP($B645,'Cumaribo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5" t="str">
        <f t="shared" si="10"/>
        <v>6444020030071PANEL SOLAR MONO FACIAL1111447,31403533</v>
      </c>
    </row>
    <row r="646" spans="1:8" x14ac:dyDescent="0.25">
      <c r="A646">
        <v>645</v>
      </c>
      <c r="B646">
        <f>+VLOOKUP(ROW(),'Cumaribo (2)'!$A$3:$I$26,2,1)</f>
        <v>4020030071</v>
      </c>
      <c r="C646" t="str">
        <f>+VLOOKUP($B646,'Cumaribo (2)'!$B$3:$I$26,MATCH(LLAVE!C$1,'Cumaribo (2)'!$B$3:$I$3,0),0)</f>
        <v>PANEL SOLAR MONO FACIAL</v>
      </c>
      <c r="D646" t="s">
        <v>111</v>
      </c>
      <c r="E646">
        <f>+VLOOKUP($B646,'Cumaribo (2)'!$B$3:$I$26,MATCH(LLAVE!E$1,'Cumaribo (2)'!$B$3:$I$3,0),0)</f>
        <v>1111447.3140353274</v>
      </c>
      <c r="F646">
        <v>1</v>
      </c>
      <c r="G646" t="str">
        <f>+VLOOKUP($B646,'Cumaribo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6" t="str">
        <f t="shared" si="10"/>
        <v>6454020030071PANEL SOLAR MONO FACIAL1111447,31403533</v>
      </c>
    </row>
    <row r="647" spans="1:8" x14ac:dyDescent="0.25">
      <c r="A647">
        <v>646</v>
      </c>
      <c r="B647">
        <f>+VLOOKUP(ROW(),'Cumaribo (2)'!$A$3:$I$26,2,1)</f>
        <v>4020030071</v>
      </c>
      <c r="C647" t="str">
        <f>+VLOOKUP($B647,'Cumaribo (2)'!$B$3:$I$26,MATCH(LLAVE!C$1,'Cumaribo (2)'!$B$3:$I$3,0),0)</f>
        <v>PANEL SOLAR MONO FACIAL</v>
      </c>
      <c r="D647" t="s">
        <v>111</v>
      </c>
      <c r="E647">
        <f>+VLOOKUP($B647,'Cumaribo (2)'!$B$3:$I$26,MATCH(LLAVE!E$1,'Cumaribo (2)'!$B$3:$I$3,0),0)</f>
        <v>1111447.3140353274</v>
      </c>
      <c r="F647">
        <v>1</v>
      </c>
      <c r="G647" t="str">
        <f>+VLOOKUP($B647,'Cumaribo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7" t="str">
        <f t="shared" si="10"/>
        <v>6464020030071PANEL SOLAR MONO FACIAL1111447,31403533</v>
      </c>
    </row>
    <row r="648" spans="1:8" x14ac:dyDescent="0.25">
      <c r="A648">
        <v>647</v>
      </c>
      <c r="B648">
        <f>+VLOOKUP(ROW(),'Cumaribo (2)'!$A$3:$I$26,2,1)</f>
        <v>4020030071</v>
      </c>
      <c r="C648" t="str">
        <f>+VLOOKUP($B648,'Cumaribo (2)'!$B$3:$I$26,MATCH(LLAVE!C$1,'Cumaribo (2)'!$B$3:$I$3,0),0)</f>
        <v>PANEL SOLAR MONO FACIAL</v>
      </c>
      <c r="D648" t="s">
        <v>111</v>
      </c>
      <c r="E648">
        <f>+VLOOKUP($B648,'Cumaribo (2)'!$B$3:$I$26,MATCH(LLAVE!E$1,'Cumaribo (2)'!$B$3:$I$3,0),0)</f>
        <v>1111447.3140353274</v>
      </c>
      <c r="F648">
        <v>1</v>
      </c>
      <c r="G648" t="str">
        <f>+VLOOKUP($B648,'Cumaribo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8" t="str">
        <f t="shared" si="10"/>
        <v>6474020030071PANEL SOLAR MONO FACIAL1111447,31403533</v>
      </c>
    </row>
    <row r="649" spans="1:8" x14ac:dyDescent="0.25">
      <c r="A649">
        <v>648</v>
      </c>
      <c r="B649">
        <f>+VLOOKUP(ROW(),'Cumaribo (2)'!$A$3:$I$26,2,1)</f>
        <v>4020030071</v>
      </c>
      <c r="C649" t="str">
        <f>+VLOOKUP($B649,'Cumaribo (2)'!$B$3:$I$26,MATCH(LLAVE!C$1,'Cumaribo (2)'!$B$3:$I$3,0),0)</f>
        <v>PANEL SOLAR MONO FACIAL</v>
      </c>
      <c r="D649" t="s">
        <v>111</v>
      </c>
      <c r="E649">
        <f>+VLOOKUP($B649,'Cumaribo (2)'!$B$3:$I$26,MATCH(LLAVE!E$1,'Cumaribo (2)'!$B$3:$I$3,0),0)</f>
        <v>1111447.3140353274</v>
      </c>
      <c r="F649">
        <v>1</v>
      </c>
      <c r="G649" t="str">
        <f>+VLOOKUP($B649,'Cumaribo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49" t="str">
        <f t="shared" si="10"/>
        <v>6484020030071PANEL SOLAR MONO FACIAL1111447,31403533</v>
      </c>
    </row>
    <row r="650" spans="1:8" x14ac:dyDescent="0.25">
      <c r="A650">
        <v>649</v>
      </c>
      <c r="B650">
        <f>+VLOOKUP(ROW(),'Cumaribo (2)'!$A$3:$I$26,2,1)</f>
        <v>4020030071</v>
      </c>
      <c r="C650" t="str">
        <f>+VLOOKUP($B650,'Cumaribo (2)'!$B$3:$I$26,MATCH(LLAVE!C$1,'Cumaribo (2)'!$B$3:$I$3,0),0)</f>
        <v>PANEL SOLAR MONO FACIAL</v>
      </c>
      <c r="D650" t="s">
        <v>111</v>
      </c>
      <c r="E650">
        <f>+VLOOKUP($B650,'Cumaribo (2)'!$B$3:$I$26,MATCH(LLAVE!E$1,'Cumaribo (2)'!$B$3:$I$3,0),0)</f>
        <v>1111447.3140353274</v>
      </c>
      <c r="F650">
        <v>1</v>
      </c>
      <c r="G650" t="str">
        <f>+VLOOKUP($B650,'Cumaribo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0" t="str">
        <f t="shared" si="10"/>
        <v>6494020030071PANEL SOLAR MONO FACIAL1111447,31403533</v>
      </c>
    </row>
    <row r="651" spans="1:8" x14ac:dyDescent="0.25">
      <c r="A651">
        <v>650</v>
      </c>
      <c r="B651">
        <f>+VLOOKUP(ROW(),'Cumaribo (2)'!$A$3:$I$26,2,1)</f>
        <v>4020030071</v>
      </c>
      <c r="C651" t="str">
        <f>+VLOOKUP($B651,'Cumaribo (2)'!$B$3:$I$26,MATCH(LLAVE!C$1,'Cumaribo (2)'!$B$3:$I$3,0),0)</f>
        <v>PANEL SOLAR MONO FACIAL</v>
      </c>
      <c r="D651" t="s">
        <v>111</v>
      </c>
      <c r="E651">
        <f>+VLOOKUP($B651,'Cumaribo (2)'!$B$3:$I$26,MATCH(LLAVE!E$1,'Cumaribo (2)'!$B$3:$I$3,0),0)</f>
        <v>1111447.3140353274</v>
      </c>
      <c r="F651">
        <v>1</v>
      </c>
      <c r="G651" t="str">
        <f>+VLOOKUP($B651,'Cumaribo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1" t="str">
        <f t="shared" si="10"/>
        <v>6504020030071PANEL SOLAR MONO FACIAL1111447,31403533</v>
      </c>
    </row>
    <row r="652" spans="1:8" x14ac:dyDescent="0.25">
      <c r="A652">
        <v>651</v>
      </c>
      <c r="B652">
        <f>+VLOOKUP(ROW(),'Cumaribo (2)'!$A$3:$I$26,2,1)</f>
        <v>4020030071</v>
      </c>
      <c r="C652" t="str">
        <f>+VLOOKUP($B652,'Cumaribo (2)'!$B$3:$I$26,MATCH(LLAVE!C$1,'Cumaribo (2)'!$B$3:$I$3,0),0)</f>
        <v>PANEL SOLAR MONO FACIAL</v>
      </c>
      <c r="D652" t="s">
        <v>111</v>
      </c>
      <c r="E652">
        <f>+VLOOKUP($B652,'Cumaribo (2)'!$B$3:$I$26,MATCH(LLAVE!E$1,'Cumaribo (2)'!$B$3:$I$3,0),0)</f>
        <v>1111447.3140353274</v>
      </c>
      <c r="F652">
        <v>1</v>
      </c>
      <c r="G652" t="str">
        <f>+VLOOKUP($B652,'Cumaribo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2" t="str">
        <f t="shared" si="10"/>
        <v>6514020030071PANEL SOLAR MONO FACIAL1111447,31403533</v>
      </c>
    </row>
    <row r="653" spans="1:8" x14ac:dyDescent="0.25">
      <c r="A653">
        <v>652</v>
      </c>
      <c r="B653">
        <f>+VLOOKUP(ROW(),'Cumaribo (2)'!$A$3:$I$26,2,1)</f>
        <v>4020030071</v>
      </c>
      <c r="C653" t="str">
        <f>+VLOOKUP($B653,'Cumaribo (2)'!$B$3:$I$26,MATCH(LLAVE!C$1,'Cumaribo (2)'!$B$3:$I$3,0),0)</f>
        <v>PANEL SOLAR MONO FACIAL</v>
      </c>
      <c r="D653" t="s">
        <v>111</v>
      </c>
      <c r="E653">
        <f>+VLOOKUP($B653,'Cumaribo (2)'!$B$3:$I$26,MATCH(LLAVE!E$1,'Cumaribo (2)'!$B$3:$I$3,0),0)</f>
        <v>1111447.3140353274</v>
      </c>
      <c r="F653">
        <v>1</v>
      </c>
      <c r="G653" t="str">
        <f>+VLOOKUP($B653,'Cumaribo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3" t="str">
        <f t="shared" si="10"/>
        <v>6524020030071PANEL SOLAR MONO FACIAL1111447,31403533</v>
      </c>
    </row>
    <row r="654" spans="1:8" x14ac:dyDescent="0.25">
      <c r="A654">
        <v>653</v>
      </c>
      <c r="B654">
        <f>+VLOOKUP(ROW(),'Cumaribo (2)'!$A$3:$I$26,2,1)</f>
        <v>4020030071</v>
      </c>
      <c r="C654" t="str">
        <f>+VLOOKUP($B654,'Cumaribo (2)'!$B$3:$I$26,MATCH(LLAVE!C$1,'Cumaribo (2)'!$B$3:$I$3,0),0)</f>
        <v>PANEL SOLAR MONO FACIAL</v>
      </c>
      <c r="D654" t="s">
        <v>111</v>
      </c>
      <c r="E654">
        <f>+VLOOKUP($B654,'Cumaribo (2)'!$B$3:$I$26,MATCH(LLAVE!E$1,'Cumaribo (2)'!$B$3:$I$3,0),0)</f>
        <v>1111447.3140353274</v>
      </c>
      <c r="F654">
        <v>1</v>
      </c>
      <c r="G654" t="str">
        <f>+VLOOKUP($B654,'Cumaribo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4" t="str">
        <f t="shared" si="10"/>
        <v>6534020030071PANEL SOLAR MONO FACIAL1111447,31403533</v>
      </c>
    </row>
    <row r="655" spans="1:8" x14ac:dyDescent="0.25">
      <c r="A655">
        <v>654</v>
      </c>
      <c r="B655">
        <f>+VLOOKUP(ROW(),'Cumaribo (2)'!$A$3:$I$26,2,1)</f>
        <v>4020030071</v>
      </c>
      <c r="C655" t="str">
        <f>+VLOOKUP($B655,'Cumaribo (2)'!$B$3:$I$26,MATCH(LLAVE!C$1,'Cumaribo (2)'!$B$3:$I$3,0),0)</f>
        <v>PANEL SOLAR MONO FACIAL</v>
      </c>
      <c r="D655" t="s">
        <v>111</v>
      </c>
      <c r="E655">
        <f>+VLOOKUP($B655,'Cumaribo (2)'!$B$3:$I$26,MATCH(LLAVE!E$1,'Cumaribo (2)'!$B$3:$I$3,0),0)</f>
        <v>1111447.3140353274</v>
      </c>
      <c r="F655">
        <v>1</v>
      </c>
      <c r="G655" t="str">
        <f>+VLOOKUP($B655,'Cumaribo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5" t="str">
        <f t="shared" si="10"/>
        <v>6544020030071PANEL SOLAR MONO FACIAL1111447,31403533</v>
      </c>
    </row>
    <row r="656" spans="1:8" x14ac:dyDescent="0.25">
      <c r="A656">
        <v>655</v>
      </c>
      <c r="B656">
        <f>+VLOOKUP(ROW(),'Cumaribo (2)'!$A$3:$I$26,2,1)</f>
        <v>4020030071</v>
      </c>
      <c r="C656" t="str">
        <f>+VLOOKUP($B656,'Cumaribo (2)'!$B$3:$I$26,MATCH(LLAVE!C$1,'Cumaribo (2)'!$B$3:$I$3,0),0)</f>
        <v>PANEL SOLAR MONO FACIAL</v>
      </c>
      <c r="D656" t="s">
        <v>111</v>
      </c>
      <c r="E656">
        <f>+VLOOKUP($B656,'Cumaribo (2)'!$B$3:$I$26,MATCH(LLAVE!E$1,'Cumaribo (2)'!$B$3:$I$3,0),0)</f>
        <v>1111447.3140353274</v>
      </c>
      <c r="F656">
        <v>1</v>
      </c>
      <c r="G656" t="str">
        <f>+VLOOKUP($B656,'Cumaribo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6" t="str">
        <f t="shared" si="10"/>
        <v>6554020030071PANEL SOLAR MONO FACIAL1111447,31403533</v>
      </c>
    </row>
    <row r="657" spans="1:8" x14ac:dyDescent="0.25">
      <c r="A657">
        <v>656</v>
      </c>
      <c r="B657">
        <f>+VLOOKUP(ROW(),'Cumaribo (2)'!$A$3:$I$26,2,1)</f>
        <v>4020030071</v>
      </c>
      <c r="C657" t="str">
        <f>+VLOOKUP($B657,'Cumaribo (2)'!$B$3:$I$26,MATCH(LLAVE!C$1,'Cumaribo (2)'!$B$3:$I$3,0),0)</f>
        <v>PANEL SOLAR MONO FACIAL</v>
      </c>
      <c r="D657" t="s">
        <v>111</v>
      </c>
      <c r="E657">
        <f>+VLOOKUP($B657,'Cumaribo (2)'!$B$3:$I$26,MATCH(LLAVE!E$1,'Cumaribo (2)'!$B$3:$I$3,0),0)</f>
        <v>1111447.3140353274</v>
      </c>
      <c r="F657">
        <v>1</v>
      </c>
      <c r="G657" t="str">
        <f>+VLOOKUP($B657,'Cumaribo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7" t="str">
        <f t="shared" si="10"/>
        <v>6564020030071PANEL SOLAR MONO FACIAL1111447,31403533</v>
      </c>
    </row>
    <row r="658" spans="1:8" x14ac:dyDescent="0.25">
      <c r="A658">
        <v>657</v>
      </c>
      <c r="B658">
        <f>+VLOOKUP(ROW(),'Cumaribo (2)'!$A$3:$I$26,2,1)</f>
        <v>4020030071</v>
      </c>
      <c r="C658" t="str">
        <f>+VLOOKUP($B658,'Cumaribo (2)'!$B$3:$I$26,MATCH(LLAVE!C$1,'Cumaribo (2)'!$B$3:$I$3,0),0)</f>
        <v>PANEL SOLAR MONO FACIAL</v>
      </c>
      <c r="D658" t="s">
        <v>111</v>
      </c>
      <c r="E658">
        <f>+VLOOKUP($B658,'Cumaribo (2)'!$B$3:$I$26,MATCH(LLAVE!E$1,'Cumaribo (2)'!$B$3:$I$3,0),0)</f>
        <v>1111447.3140353274</v>
      </c>
      <c r="F658">
        <v>1</v>
      </c>
      <c r="G658" t="str">
        <f>+VLOOKUP($B658,'Cumaribo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8" t="str">
        <f t="shared" si="10"/>
        <v>6574020030071PANEL SOLAR MONO FACIAL1111447,31403533</v>
      </c>
    </row>
    <row r="659" spans="1:8" x14ac:dyDescent="0.25">
      <c r="A659">
        <v>658</v>
      </c>
      <c r="B659">
        <f>+VLOOKUP(ROW(),'Cumaribo (2)'!$A$3:$I$26,2,1)</f>
        <v>4020030071</v>
      </c>
      <c r="C659" t="str">
        <f>+VLOOKUP($B659,'Cumaribo (2)'!$B$3:$I$26,MATCH(LLAVE!C$1,'Cumaribo (2)'!$B$3:$I$3,0),0)</f>
        <v>PANEL SOLAR MONO FACIAL</v>
      </c>
      <c r="D659" t="s">
        <v>111</v>
      </c>
      <c r="E659">
        <f>+VLOOKUP($B659,'Cumaribo (2)'!$B$3:$I$26,MATCH(LLAVE!E$1,'Cumaribo (2)'!$B$3:$I$3,0),0)</f>
        <v>1111447.3140353274</v>
      </c>
      <c r="F659">
        <v>1</v>
      </c>
      <c r="G659" t="str">
        <f>+VLOOKUP($B659,'Cumaribo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59" t="str">
        <f t="shared" si="10"/>
        <v>6584020030071PANEL SOLAR MONO FACIAL1111447,31403533</v>
      </c>
    </row>
    <row r="660" spans="1:8" x14ac:dyDescent="0.25">
      <c r="A660">
        <v>659</v>
      </c>
      <c r="B660">
        <f>+VLOOKUP(ROW(),'Cumaribo (2)'!$A$3:$I$26,2,1)</f>
        <v>4020030071</v>
      </c>
      <c r="C660" t="str">
        <f>+VLOOKUP($B660,'Cumaribo (2)'!$B$3:$I$26,MATCH(LLAVE!C$1,'Cumaribo (2)'!$B$3:$I$3,0),0)</f>
        <v>PANEL SOLAR MONO FACIAL</v>
      </c>
      <c r="D660" t="s">
        <v>111</v>
      </c>
      <c r="E660">
        <f>+VLOOKUP($B660,'Cumaribo (2)'!$B$3:$I$26,MATCH(LLAVE!E$1,'Cumaribo (2)'!$B$3:$I$3,0),0)</f>
        <v>1111447.3140353274</v>
      </c>
      <c r="F660">
        <v>1</v>
      </c>
      <c r="G660" t="str">
        <f>+VLOOKUP($B660,'Cumaribo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0" t="str">
        <f t="shared" si="10"/>
        <v>6594020030071PANEL SOLAR MONO FACIAL1111447,31403533</v>
      </c>
    </row>
    <row r="661" spans="1:8" x14ac:dyDescent="0.25">
      <c r="A661">
        <v>660</v>
      </c>
      <c r="B661">
        <f>+VLOOKUP(ROW(),'Cumaribo (2)'!$A$3:$I$26,2,1)</f>
        <v>4020030071</v>
      </c>
      <c r="C661" t="str">
        <f>+VLOOKUP($B661,'Cumaribo (2)'!$B$3:$I$26,MATCH(LLAVE!C$1,'Cumaribo (2)'!$B$3:$I$3,0),0)</f>
        <v>PANEL SOLAR MONO FACIAL</v>
      </c>
      <c r="D661" t="s">
        <v>111</v>
      </c>
      <c r="E661">
        <f>+VLOOKUP($B661,'Cumaribo (2)'!$B$3:$I$26,MATCH(LLAVE!E$1,'Cumaribo (2)'!$B$3:$I$3,0),0)</f>
        <v>1111447.3140353274</v>
      </c>
      <c r="F661">
        <v>1</v>
      </c>
      <c r="G661" t="str">
        <f>+VLOOKUP($B661,'Cumaribo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1" t="str">
        <f t="shared" si="10"/>
        <v>6604020030071PANEL SOLAR MONO FACIAL1111447,31403533</v>
      </c>
    </row>
    <row r="662" spans="1:8" x14ac:dyDescent="0.25">
      <c r="A662">
        <v>661</v>
      </c>
      <c r="B662">
        <f>+VLOOKUP(ROW(),'Cumaribo (2)'!$A$3:$I$26,2,1)</f>
        <v>4020030071</v>
      </c>
      <c r="C662" t="str">
        <f>+VLOOKUP($B662,'Cumaribo (2)'!$B$3:$I$26,MATCH(LLAVE!C$1,'Cumaribo (2)'!$B$3:$I$3,0),0)</f>
        <v>PANEL SOLAR MONO FACIAL</v>
      </c>
      <c r="D662" t="s">
        <v>111</v>
      </c>
      <c r="E662">
        <f>+VLOOKUP($B662,'Cumaribo (2)'!$B$3:$I$26,MATCH(LLAVE!E$1,'Cumaribo (2)'!$B$3:$I$3,0),0)</f>
        <v>1111447.3140353274</v>
      </c>
      <c r="F662">
        <v>1</v>
      </c>
      <c r="G662" t="str">
        <f>+VLOOKUP($B662,'Cumaribo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2" t="str">
        <f t="shared" si="10"/>
        <v>6614020030071PANEL SOLAR MONO FACIAL1111447,31403533</v>
      </c>
    </row>
    <row r="663" spans="1:8" x14ac:dyDescent="0.25">
      <c r="A663">
        <v>662</v>
      </c>
      <c r="B663">
        <f>+VLOOKUP(ROW(),'Cumaribo (2)'!$A$3:$I$26,2,1)</f>
        <v>4020030071</v>
      </c>
      <c r="C663" t="str">
        <f>+VLOOKUP($B663,'Cumaribo (2)'!$B$3:$I$26,MATCH(LLAVE!C$1,'Cumaribo (2)'!$B$3:$I$3,0),0)</f>
        <v>PANEL SOLAR MONO FACIAL</v>
      </c>
      <c r="D663" t="s">
        <v>111</v>
      </c>
      <c r="E663">
        <f>+VLOOKUP($B663,'Cumaribo (2)'!$B$3:$I$26,MATCH(LLAVE!E$1,'Cumaribo (2)'!$B$3:$I$3,0),0)</f>
        <v>1111447.3140353274</v>
      </c>
      <c r="F663">
        <v>1</v>
      </c>
      <c r="G663" t="str">
        <f>+VLOOKUP($B663,'Cumaribo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3" t="str">
        <f t="shared" si="10"/>
        <v>6624020030071PANEL SOLAR MONO FACIAL1111447,31403533</v>
      </c>
    </row>
    <row r="664" spans="1:8" x14ac:dyDescent="0.25">
      <c r="A664">
        <v>663</v>
      </c>
      <c r="B664">
        <f>+VLOOKUP(ROW(),'Cumaribo (2)'!$A$3:$I$26,2,1)</f>
        <v>4020030071</v>
      </c>
      <c r="C664" t="str">
        <f>+VLOOKUP($B664,'Cumaribo (2)'!$B$3:$I$26,MATCH(LLAVE!C$1,'Cumaribo (2)'!$B$3:$I$3,0),0)</f>
        <v>PANEL SOLAR MONO FACIAL</v>
      </c>
      <c r="D664" t="s">
        <v>111</v>
      </c>
      <c r="E664">
        <f>+VLOOKUP($B664,'Cumaribo (2)'!$B$3:$I$26,MATCH(LLAVE!E$1,'Cumaribo (2)'!$B$3:$I$3,0),0)</f>
        <v>1111447.3140353274</v>
      </c>
      <c r="F664">
        <v>1</v>
      </c>
      <c r="G664" t="str">
        <f>+VLOOKUP($B664,'Cumaribo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4" t="str">
        <f t="shared" si="10"/>
        <v>6634020030071PANEL SOLAR MONO FACIAL1111447,31403533</v>
      </c>
    </row>
    <row r="665" spans="1:8" x14ac:dyDescent="0.25">
      <c r="A665">
        <v>664</v>
      </c>
      <c r="B665">
        <f>+VLOOKUP(ROW(),'Cumaribo (2)'!$A$3:$I$26,2,1)</f>
        <v>4020030071</v>
      </c>
      <c r="C665" t="str">
        <f>+VLOOKUP($B665,'Cumaribo (2)'!$B$3:$I$26,MATCH(LLAVE!C$1,'Cumaribo (2)'!$B$3:$I$3,0),0)</f>
        <v>PANEL SOLAR MONO FACIAL</v>
      </c>
      <c r="D665" t="s">
        <v>111</v>
      </c>
      <c r="E665">
        <f>+VLOOKUP($B665,'Cumaribo (2)'!$B$3:$I$26,MATCH(LLAVE!E$1,'Cumaribo (2)'!$B$3:$I$3,0),0)</f>
        <v>1111447.3140353274</v>
      </c>
      <c r="F665">
        <v>1</v>
      </c>
      <c r="G665" t="str">
        <f>+VLOOKUP($B665,'Cumaribo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5" t="str">
        <f t="shared" si="10"/>
        <v>6644020030071PANEL SOLAR MONO FACIAL1111447,31403533</v>
      </c>
    </row>
    <row r="666" spans="1:8" x14ac:dyDescent="0.25">
      <c r="A666">
        <v>665</v>
      </c>
      <c r="B666">
        <f>+VLOOKUP(ROW(),'Cumaribo (2)'!$A$3:$I$26,2,1)</f>
        <v>4020030071</v>
      </c>
      <c r="C666" t="str">
        <f>+VLOOKUP($B666,'Cumaribo (2)'!$B$3:$I$26,MATCH(LLAVE!C$1,'Cumaribo (2)'!$B$3:$I$3,0),0)</f>
        <v>PANEL SOLAR MONO FACIAL</v>
      </c>
      <c r="D666" t="s">
        <v>111</v>
      </c>
      <c r="E666">
        <f>+VLOOKUP($B666,'Cumaribo (2)'!$B$3:$I$26,MATCH(LLAVE!E$1,'Cumaribo (2)'!$B$3:$I$3,0),0)</f>
        <v>1111447.3140353274</v>
      </c>
      <c r="F666">
        <v>1</v>
      </c>
      <c r="G666" t="str">
        <f>+VLOOKUP($B666,'Cumaribo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6" t="str">
        <f t="shared" si="10"/>
        <v>6654020030071PANEL SOLAR MONO FACIAL1111447,31403533</v>
      </c>
    </row>
    <row r="667" spans="1:8" x14ac:dyDescent="0.25">
      <c r="A667">
        <v>666</v>
      </c>
      <c r="B667">
        <f>+VLOOKUP(ROW(),'Cumaribo (2)'!$A$3:$I$26,2,1)</f>
        <v>4020030071</v>
      </c>
      <c r="C667" t="str">
        <f>+VLOOKUP($B667,'Cumaribo (2)'!$B$3:$I$26,MATCH(LLAVE!C$1,'Cumaribo (2)'!$B$3:$I$3,0),0)</f>
        <v>PANEL SOLAR MONO FACIAL</v>
      </c>
      <c r="D667" t="s">
        <v>111</v>
      </c>
      <c r="E667">
        <f>+VLOOKUP($B667,'Cumaribo (2)'!$B$3:$I$26,MATCH(LLAVE!E$1,'Cumaribo (2)'!$B$3:$I$3,0),0)</f>
        <v>1111447.3140353274</v>
      </c>
      <c r="F667">
        <v>1</v>
      </c>
      <c r="G667" t="str">
        <f>+VLOOKUP($B667,'Cumaribo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7" t="str">
        <f t="shared" si="10"/>
        <v>6664020030071PANEL SOLAR MONO FACIAL1111447,31403533</v>
      </c>
    </row>
    <row r="668" spans="1:8" x14ac:dyDescent="0.25">
      <c r="A668">
        <v>667</v>
      </c>
      <c r="B668">
        <f>+VLOOKUP(ROW(),'Cumaribo (2)'!$A$3:$I$26,2,1)</f>
        <v>4020030071</v>
      </c>
      <c r="C668" t="str">
        <f>+VLOOKUP($B668,'Cumaribo (2)'!$B$3:$I$26,MATCH(LLAVE!C$1,'Cumaribo (2)'!$B$3:$I$3,0),0)</f>
        <v>PANEL SOLAR MONO FACIAL</v>
      </c>
      <c r="D668" t="s">
        <v>111</v>
      </c>
      <c r="E668">
        <f>+VLOOKUP($B668,'Cumaribo (2)'!$B$3:$I$26,MATCH(LLAVE!E$1,'Cumaribo (2)'!$B$3:$I$3,0),0)</f>
        <v>1111447.3140353274</v>
      </c>
      <c r="F668">
        <v>1</v>
      </c>
      <c r="G668" t="str">
        <f>+VLOOKUP($B668,'Cumaribo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8" t="str">
        <f t="shared" si="10"/>
        <v>6674020030071PANEL SOLAR MONO FACIAL1111447,31403533</v>
      </c>
    </row>
    <row r="669" spans="1:8" x14ac:dyDescent="0.25">
      <c r="A669">
        <v>668</v>
      </c>
      <c r="B669">
        <f>+VLOOKUP(ROW(),'Cumaribo (2)'!$A$3:$I$26,2,1)</f>
        <v>4020030071</v>
      </c>
      <c r="C669" t="str">
        <f>+VLOOKUP($B669,'Cumaribo (2)'!$B$3:$I$26,MATCH(LLAVE!C$1,'Cumaribo (2)'!$B$3:$I$3,0),0)</f>
        <v>PANEL SOLAR MONO FACIAL</v>
      </c>
      <c r="D669" t="s">
        <v>111</v>
      </c>
      <c r="E669">
        <f>+VLOOKUP($B669,'Cumaribo (2)'!$B$3:$I$26,MATCH(LLAVE!E$1,'Cumaribo (2)'!$B$3:$I$3,0),0)</f>
        <v>1111447.3140353274</v>
      </c>
      <c r="F669">
        <v>1</v>
      </c>
      <c r="G669" t="str">
        <f>+VLOOKUP($B669,'Cumaribo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69" t="str">
        <f t="shared" si="10"/>
        <v>6684020030071PANEL SOLAR MONO FACIAL1111447,31403533</v>
      </c>
    </row>
    <row r="670" spans="1:8" x14ac:dyDescent="0.25">
      <c r="A670">
        <v>669</v>
      </c>
      <c r="B670">
        <f>+VLOOKUP(ROW(),'Cumaribo (2)'!$A$3:$I$26,2,1)</f>
        <v>4020030071</v>
      </c>
      <c r="C670" t="str">
        <f>+VLOOKUP($B670,'Cumaribo (2)'!$B$3:$I$26,MATCH(LLAVE!C$1,'Cumaribo (2)'!$B$3:$I$3,0),0)</f>
        <v>PANEL SOLAR MONO FACIAL</v>
      </c>
      <c r="D670" t="s">
        <v>111</v>
      </c>
      <c r="E670">
        <f>+VLOOKUP($B670,'Cumaribo (2)'!$B$3:$I$26,MATCH(LLAVE!E$1,'Cumaribo (2)'!$B$3:$I$3,0),0)</f>
        <v>1111447.3140353274</v>
      </c>
      <c r="F670">
        <v>1</v>
      </c>
      <c r="G670" t="str">
        <f>+VLOOKUP($B670,'Cumaribo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0" t="str">
        <f t="shared" si="10"/>
        <v>6694020030071PANEL SOLAR MONO FACIAL1111447,31403533</v>
      </c>
    </row>
    <row r="671" spans="1:8" x14ac:dyDescent="0.25">
      <c r="A671">
        <v>670</v>
      </c>
      <c r="B671">
        <f>+VLOOKUP(ROW(),'Cumaribo (2)'!$A$3:$I$26,2,1)</f>
        <v>4020030071</v>
      </c>
      <c r="C671" t="str">
        <f>+VLOOKUP($B671,'Cumaribo (2)'!$B$3:$I$26,MATCH(LLAVE!C$1,'Cumaribo (2)'!$B$3:$I$3,0),0)</f>
        <v>PANEL SOLAR MONO FACIAL</v>
      </c>
      <c r="D671" t="s">
        <v>111</v>
      </c>
      <c r="E671">
        <f>+VLOOKUP($B671,'Cumaribo (2)'!$B$3:$I$26,MATCH(LLAVE!E$1,'Cumaribo (2)'!$B$3:$I$3,0),0)</f>
        <v>1111447.3140353274</v>
      </c>
      <c r="F671">
        <v>1</v>
      </c>
      <c r="G671" t="str">
        <f>+VLOOKUP($B671,'Cumaribo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1" t="str">
        <f t="shared" si="10"/>
        <v>6704020030071PANEL SOLAR MONO FACIAL1111447,31403533</v>
      </c>
    </row>
    <row r="672" spans="1:8" x14ac:dyDescent="0.25">
      <c r="A672">
        <v>671</v>
      </c>
      <c r="B672">
        <f>+VLOOKUP(ROW(),'Cumaribo (2)'!$A$3:$I$26,2,1)</f>
        <v>4020030071</v>
      </c>
      <c r="C672" t="str">
        <f>+VLOOKUP($B672,'Cumaribo (2)'!$B$3:$I$26,MATCH(LLAVE!C$1,'Cumaribo (2)'!$B$3:$I$3,0),0)</f>
        <v>PANEL SOLAR MONO FACIAL</v>
      </c>
      <c r="D672" t="s">
        <v>111</v>
      </c>
      <c r="E672">
        <f>+VLOOKUP($B672,'Cumaribo (2)'!$B$3:$I$26,MATCH(LLAVE!E$1,'Cumaribo (2)'!$B$3:$I$3,0),0)</f>
        <v>1111447.3140353274</v>
      </c>
      <c r="F672">
        <v>1</v>
      </c>
      <c r="G672" t="str">
        <f>+VLOOKUP($B672,'Cumaribo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2" t="str">
        <f t="shared" si="10"/>
        <v>6714020030071PANEL SOLAR MONO FACIAL1111447,31403533</v>
      </c>
    </row>
    <row r="673" spans="1:8" x14ac:dyDescent="0.25">
      <c r="A673">
        <v>672</v>
      </c>
      <c r="B673">
        <f>+VLOOKUP(ROW(),'Cumaribo (2)'!$A$3:$I$26,2,1)</f>
        <v>4020030071</v>
      </c>
      <c r="C673" t="str">
        <f>+VLOOKUP($B673,'Cumaribo (2)'!$B$3:$I$26,MATCH(LLAVE!C$1,'Cumaribo (2)'!$B$3:$I$3,0),0)</f>
        <v>PANEL SOLAR MONO FACIAL</v>
      </c>
      <c r="D673" t="s">
        <v>111</v>
      </c>
      <c r="E673">
        <f>+VLOOKUP($B673,'Cumaribo (2)'!$B$3:$I$26,MATCH(LLAVE!E$1,'Cumaribo (2)'!$B$3:$I$3,0),0)</f>
        <v>1111447.3140353274</v>
      </c>
      <c r="F673">
        <v>1</v>
      </c>
      <c r="G673" t="str">
        <f>+VLOOKUP($B673,'Cumaribo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3" t="str">
        <f t="shared" si="10"/>
        <v>6724020030071PANEL SOLAR MONO FACIAL1111447,31403533</v>
      </c>
    </row>
    <row r="674" spans="1:8" x14ac:dyDescent="0.25">
      <c r="A674">
        <v>673</v>
      </c>
      <c r="B674">
        <f>+VLOOKUP(ROW(),'Cumaribo (2)'!$A$3:$I$26,2,1)</f>
        <v>4020030071</v>
      </c>
      <c r="C674" t="str">
        <f>+VLOOKUP($B674,'Cumaribo (2)'!$B$3:$I$26,MATCH(LLAVE!C$1,'Cumaribo (2)'!$B$3:$I$3,0),0)</f>
        <v>PANEL SOLAR MONO FACIAL</v>
      </c>
      <c r="D674" t="s">
        <v>111</v>
      </c>
      <c r="E674">
        <f>+VLOOKUP($B674,'Cumaribo (2)'!$B$3:$I$26,MATCH(LLAVE!E$1,'Cumaribo (2)'!$B$3:$I$3,0),0)</f>
        <v>1111447.3140353274</v>
      </c>
      <c r="F674">
        <v>1</v>
      </c>
      <c r="G674" t="str">
        <f>+VLOOKUP($B674,'Cumaribo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4" t="str">
        <f t="shared" si="10"/>
        <v>6734020030071PANEL SOLAR MONO FACIAL1111447,31403533</v>
      </c>
    </row>
    <row r="675" spans="1:8" x14ac:dyDescent="0.25">
      <c r="A675">
        <v>674</v>
      </c>
      <c r="B675">
        <f>+VLOOKUP(ROW(),'Cumaribo (2)'!$A$3:$I$26,2,1)</f>
        <v>4020030071</v>
      </c>
      <c r="C675" t="str">
        <f>+VLOOKUP($B675,'Cumaribo (2)'!$B$3:$I$26,MATCH(LLAVE!C$1,'Cumaribo (2)'!$B$3:$I$3,0),0)</f>
        <v>PANEL SOLAR MONO FACIAL</v>
      </c>
      <c r="D675" t="s">
        <v>111</v>
      </c>
      <c r="E675">
        <f>+VLOOKUP($B675,'Cumaribo (2)'!$B$3:$I$26,MATCH(LLAVE!E$1,'Cumaribo (2)'!$B$3:$I$3,0),0)</f>
        <v>1111447.3140353274</v>
      </c>
      <c r="F675">
        <v>1</v>
      </c>
      <c r="G675" t="str">
        <f>+VLOOKUP($B675,'Cumaribo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5" t="str">
        <f t="shared" si="10"/>
        <v>6744020030071PANEL SOLAR MONO FACIAL1111447,31403533</v>
      </c>
    </row>
    <row r="676" spans="1:8" x14ac:dyDescent="0.25">
      <c r="A676">
        <v>675</v>
      </c>
      <c r="B676">
        <f>+VLOOKUP(ROW(),'Cumaribo (2)'!$A$3:$I$26,2,1)</f>
        <v>4020030071</v>
      </c>
      <c r="C676" t="str">
        <f>+VLOOKUP($B676,'Cumaribo (2)'!$B$3:$I$26,MATCH(LLAVE!C$1,'Cumaribo (2)'!$B$3:$I$3,0),0)</f>
        <v>PANEL SOLAR MONO FACIAL</v>
      </c>
      <c r="D676" t="s">
        <v>111</v>
      </c>
      <c r="E676">
        <f>+VLOOKUP($B676,'Cumaribo (2)'!$B$3:$I$26,MATCH(LLAVE!E$1,'Cumaribo (2)'!$B$3:$I$3,0),0)</f>
        <v>1111447.3140353274</v>
      </c>
      <c r="F676">
        <v>1</v>
      </c>
      <c r="G676" t="str">
        <f>+VLOOKUP($B676,'Cumaribo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6" t="str">
        <f t="shared" si="10"/>
        <v>6754020030071PANEL SOLAR MONO FACIAL1111447,31403533</v>
      </c>
    </row>
    <row r="677" spans="1:8" x14ac:dyDescent="0.25">
      <c r="A677">
        <v>676</v>
      </c>
      <c r="B677">
        <f>+VLOOKUP(ROW(),'Cumaribo (2)'!$A$3:$I$26,2,1)</f>
        <v>4020030071</v>
      </c>
      <c r="C677" t="str">
        <f>+VLOOKUP($B677,'Cumaribo (2)'!$B$3:$I$26,MATCH(LLAVE!C$1,'Cumaribo (2)'!$B$3:$I$3,0),0)</f>
        <v>PANEL SOLAR MONO FACIAL</v>
      </c>
      <c r="D677" t="s">
        <v>111</v>
      </c>
      <c r="E677">
        <f>+VLOOKUP($B677,'Cumaribo (2)'!$B$3:$I$26,MATCH(LLAVE!E$1,'Cumaribo (2)'!$B$3:$I$3,0),0)</f>
        <v>1111447.3140353274</v>
      </c>
      <c r="F677">
        <v>1</v>
      </c>
      <c r="G677" t="str">
        <f>+VLOOKUP($B677,'Cumaribo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7" t="str">
        <f t="shared" si="10"/>
        <v>6764020030071PANEL SOLAR MONO FACIAL1111447,31403533</v>
      </c>
    </row>
    <row r="678" spans="1:8" x14ac:dyDescent="0.25">
      <c r="A678">
        <v>677</v>
      </c>
      <c r="B678">
        <f>+VLOOKUP(ROW(),'Cumaribo (2)'!$A$3:$I$26,2,1)</f>
        <v>4020030071</v>
      </c>
      <c r="C678" t="str">
        <f>+VLOOKUP($B678,'Cumaribo (2)'!$B$3:$I$26,MATCH(LLAVE!C$1,'Cumaribo (2)'!$B$3:$I$3,0),0)</f>
        <v>PANEL SOLAR MONO FACIAL</v>
      </c>
      <c r="D678" t="s">
        <v>111</v>
      </c>
      <c r="E678">
        <f>+VLOOKUP($B678,'Cumaribo (2)'!$B$3:$I$26,MATCH(LLAVE!E$1,'Cumaribo (2)'!$B$3:$I$3,0),0)</f>
        <v>1111447.3140353274</v>
      </c>
      <c r="F678">
        <v>1</v>
      </c>
      <c r="G678" t="str">
        <f>+VLOOKUP($B678,'Cumaribo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8" t="str">
        <f t="shared" si="10"/>
        <v>6774020030071PANEL SOLAR MONO FACIAL1111447,31403533</v>
      </c>
    </row>
    <row r="679" spans="1:8" x14ac:dyDescent="0.25">
      <c r="A679">
        <v>678</v>
      </c>
      <c r="B679">
        <f>+VLOOKUP(ROW(),'Cumaribo (2)'!$A$3:$I$26,2,1)</f>
        <v>4020030071</v>
      </c>
      <c r="C679" t="str">
        <f>+VLOOKUP($B679,'Cumaribo (2)'!$B$3:$I$26,MATCH(LLAVE!C$1,'Cumaribo (2)'!$B$3:$I$3,0),0)</f>
        <v>PANEL SOLAR MONO FACIAL</v>
      </c>
      <c r="D679" t="s">
        <v>111</v>
      </c>
      <c r="E679">
        <f>+VLOOKUP($B679,'Cumaribo (2)'!$B$3:$I$26,MATCH(LLAVE!E$1,'Cumaribo (2)'!$B$3:$I$3,0),0)</f>
        <v>1111447.3140353274</v>
      </c>
      <c r="F679">
        <v>1</v>
      </c>
      <c r="G679" t="str">
        <f>+VLOOKUP($B679,'Cumaribo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79" t="str">
        <f t="shared" si="10"/>
        <v>6784020030071PANEL SOLAR MONO FACIAL1111447,31403533</v>
      </c>
    </row>
    <row r="680" spans="1:8" x14ac:dyDescent="0.25">
      <c r="A680">
        <v>679</v>
      </c>
      <c r="B680">
        <f>+VLOOKUP(ROW(),'Cumaribo (2)'!$A$3:$I$26,2,1)</f>
        <v>4020030071</v>
      </c>
      <c r="C680" t="str">
        <f>+VLOOKUP($B680,'Cumaribo (2)'!$B$3:$I$26,MATCH(LLAVE!C$1,'Cumaribo (2)'!$B$3:$I$3,0),0)</f>
        <v>PANEL SOLAR MONO FACIAL</v>
      </c>
      <c r="D680" t="s">
        <v>111</v>
      </c>
      <c r="E680">
        <f>+VLOOKUP($B680,'Cumaribo (2)'!$B$3:$I$26,MATCH(LLAVE!E$1,'Cumaribo (2)'!$B$3:$I$3,0),0)</f>
        <v>1111447.3140353274</v>
      </c>
      <c r="F680">
        <v>1</v>
      </c>
      <c r="G680" t="str">
        <f>+VLOOKUP($B680,'Cumaribo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0" t="str">
        <f t="shared" si="10"/>
        <v>6794020030071PANEL SOLAR MONO FACIAL1111447,31403533</v>
      </c>
    </row>
    <row r="681" spans="1:8" x14ac:dyDescent="0.25">
      <c r="A681">
        <v>680</v>
      </c>
      <c r="B681">
        <f>+VLOOKUP(ROW(),'Cumaribo (2)'!$A$3:$I$26,2,1)</f>
        <v>4020030071</v>
      </c>
      <c r="C681" t="str">
        <f>+VLOOKUP($B681,'Cumaribo (2)'!$B$3:$I$26,MATCH(LLAVE!C$1,'Cumaribo (2)'!$B$3:$I$3,0),0)</f>
        <v>PANEL SOLAR MONO FACIAL</v>
      </c>
      <c r="D681" t="s">
        <v>111</v>
      </c>
      <c r="E681">
        <f>+VLOOKUP($B681,'Cumaribo (2)'!$B$3:$I$26,MATCH(LLAVE!E$1,'Cumaribo (2)'!$B$3:$I$3,0),0)</f>
        <v>1111447.3140353274</v>
      </c>
      <c r="F681">
        <v>1</v>
      </c>
      <c r="G681" t="str">
        <f>+VLOOKUP($B681,'Cumaribo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1" t="str">
        <f t="shared" si="10"/>
        <v>6804020030071PANEL SOLAR MONO FACIAL1111447,31403533</v>
      </c>
    </row>
    <row r="682" spans="1:8" x14ac:dyDescent="0.25">
      <c r="A682">
        <v>681</v>
      </c>
      <c r="B682">
        <f>+VLOOKUP(ROW(),'Cumaribo (2)'!$A$3:$I$26,2,1)</f>
        <v>4020030071</v>
      </c>
      <c r="C682" t="str">
        <f>+VLOOKUP($B682,'Cumaribo (2)'!$B$3:$I$26,MATCH(LLAVE!C$1,'Cumaribo (2)'!$B$3:$I$3,0),0)</f>
        <v>PANEL SOLAR MONO FACIAL</v>
      </c>
      <c r="D682" t="s">
        <v>111</v>
      </c>
      <c r="E682">
        <f>+VLOOKUP($B682,'Cumaribo (2)'!$B$3:$I$26,MATCH(LLAVE!E$1,'Cumaribo (2)'!$B$3:$I$3,0),0)</f>
        <v>1111447.3140353274</v>
      </c>
      <c r="F682">
        <v>1</v>
      </c>
      <c r="G682" t="str">
        <f>+VLOOKUP($B682,'Cumaribo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2" t="str">
        <f t="shared" si="10"/>
        <v>6814020030071PANEL SOLAR MONO FACIAL1111447,31403533</v>
      </c>
    </row>
    <row r="683" spans="1:8" x14ac:dyDescent="0.25">
      <c r="A683">
        <v>682</v>
      </c>
      <c r="B683">
        <f>+VLOOKUP(ROW(),'Cumaribo (2)'!$A$3:$I$26,2,1)</f>
        <v>4020030071</v>
      </c>
      <c r="C683" t="str">
        <f>+VLOOKUP($B683,'Cumaribo (2)'!$B$3:$I$26,MATCH(LLAVE!C$1,'Cumaribo (2)'!$B$3:$I$3,0),0)</f>
        <v>PANEL SOLAR MONO FACIAL</v>
      </c>
      <c r="D683" t="s">
        <v>111</v>
      </c>
      <c r="E683">
        <f>+VLOOKUP($B683,'Cumaribo (2)'!$B$3:$I$26,MATCH(LLAVE!E$1,'Cumaribo (2)'!$B$3:$I$3,0),0)</f>
        <v>1111447.3140353274</v>
      </c>
      <c r="F683">
        <v>1</v>
      </c>
      <c r="G683" t="str">
        <f>+VLOOKUP($B683,'Cumaribo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3" t="str">
        <f t="shared" si="10"/>
        <v>6824020030071PANEL SOLAR MONO FACIAL1111447,31403533</v>
      </c>
    </row>
    <row r="684" spans="1:8" x14ac:dyDescent="0.25">
      <c r="A684">
        <v>683</v>
      </c>
      <c r="B684">
        <f>+VLOOKUP(ROW(),'Cumaribo (2)'!$A$3:$I$26,2,1)</f>
        <v>4020030071</v>
      </c>
      <c r="C684" t="str">
        <f>+VLOOKUP($B684,'Cumaribo (2)'!$B$3:$I$26,MATCH(LLAVE!C$1,'Cumaribo (2)'!$B$3:$I$3,0),0)</f>
        <v>PANEL SOLAR MONO FACIAL</v>
      </c>
      <c r="D684" t="s">
        <v>111</v>
      </c>
      <c r="E684">
        <f>+VLOOKUP($B684,'Cumaribo (2)'!$B$3:$I$26,MATCH(LLAVE!E$1,'Cumaribo (2)'!$B$3:$I$3,0),0)</f>
        <v>1111447.3140353274</v>
      </c>
      <c r="F684">
        <v>1</v>
      </c>
      <c r="G684" t="str">
        <f>+VLOOKUP($B684,'Cumaribo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4" t="str">
        <f t="shared" si="10"/>
        <v>6834020030071PANEL SOLAR MONO FACIAL1111447,31403533</v>
      </c>
    </row>
    <row r="685" spans="1:8" x14ac:dyDescent="0.25">
      <c r="A685">
        <v>684</v>
      </c>
      <c r="B685">
        <f>+VLOOKUP(ROW(),'Cumaribo (2)'!$A$3:$I$26,2,1)</f>
        <v>4020030071</v>
      </c>
      <c r="C685" t="str">
        <f>+VLOOKUP($B685,'Cumaribo (2)'!$B$3:$I$26,MATCH(LLAVE!C$1,'Cumaribo (2)'!$B$3:$I$3,0),0)</f>
        <v>PANEL SOLAR MONO FACIAL</v>
      </c>
      <c r="D685" t="s">
        <v>111</v>
      </c>
      <c r="E685">
        <f>+VLOOKUP($B685,'Cumaribo (2)'!$B$3:$I$26,MATCH(LLAVE!E$1,'Cumaribo (2)'!$B$3:$I$3,0),0)</f>
        <v>1111447.3140353274</v>
      </c>
      <c r="F685">
        <v>1</v>
      </c>
      <c r="G685" t="str">
        <f>+VLOOKUP($B685,'Cumaribo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5" t="str">
        <f t="shared" si="10"/>
        <v>6844020030071PANEL SOLAR MONO FACIAL1111447,31403533</v>
      </c>
    </row>
    <row r="686" spans="1:8" x14ac:dyDescent="0.25">
      <c r="A686">
        <v>685</v>
      </c>
      <c r="B686">
        <f>+VLOOKUP(ROW(),'Cumaribo (2)'!$A$3:$I$26,2,1)</f>
        <v>4020030071</v>
      </c>
      <c r="C686" t="str">
        <f>+VLOOKUP($B686,'Cumaribo (2)'!$B$3:$I$26,MATCH(LLAVE!C$1,'Cumaribo (2)'!$B$3:$I$3,0),0)</f>
        <v>PANEL SOLAR MONO FACIAL</v>
      </c>
      <c r="D686" t="s">
        <v>111</v>
      </c>
      <c r="E686">
        <f>+VLOOKUP($B686,'Cumaribo (2)'!$B$3:$I$26,MATCH(LLAVE!E$1,'Cumaribo (2)'!$B$3:$I$3,0),0)</f>
        <v>1111447.3140353274</v>
      </c>
      <c r="F686">
        <v>1</v>
      </c>
      <c r="G686" t="str">
        <f>+VLOOKUP($B686,'Cumaribo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6" t="str">
        <f t="shared" si="10"/>
        <v>6854020030071PANEL SOLAR MONO FACIAL1111447,31403533</v>
      </c>
    </row>
    <row r="687" spans="1:8" x14ac:dyDescent="0.25">
      <c r="A687">
        <v>686</v>
      </c>
      <c r="B687">
        <f>+VLOOKUP(ROW(),'Cumaribo (2)'!$A$3:$I$26,2,1)</f>
        <v>4020030071</v>
      </c>
      <c r="C687" t="str">
        <f>+VLOOKUP($B687,'Cumaribo (2)'!$B$3:$I$26,MATCH(LLAVE!C$1,'Cumaribo (2)'!$B$3:$I$3,0),0)</f>
        <v>PANEL SOLAR MONO FACIAL</v>
      </c>
      <c r="D687" t="s">
        <v>111</v>
      </c>
      <c r="E687">
        <f>+VLOOKUP($B687,'Cumaribo (2)'!$B$3:$I$26,MATCH(LLAVE!E$1,'Cumaribo (2)'!$B$3:$I$3,0),0)</f>
        <v>1111447.3140353274</v>
      </c>
      <c r="F687">
        <v>1</v>
      </c>
      <c r="G687" t="str">
        <f>+VLOOKUP($B687,'Cumaribo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7" t="str">
        <f t="shared" si="10"/>
        <v>6864020030071PANEL SOLAR MONO FACIAL1111447,31403533</v>
      </c>
    </row>
    <row r="688" spans="1:8" x14ac:dyDescent="0.25">
      <c r="A688">
        <v>687</v>
      </c>
      <c r="B688">
        <f>+VLOOKUP(ROW(),'Cumaribo (2)'!$A$3:$I$26,2,1)</f>
        <v>4020030071</v>
      </c>
      <c r="C688" t="str">
        <f>+VLOOKUP($B688,'Cumaribo (2)'!$B$3:$I$26,MATCH(LLAVE!C$1,'Cumaribo (2)'!$B$3:$I$3,0),0)</f>
        <v>PANEL SOLAR MONO FACIAL</v>
      </c>
      <c r="D688" t="s">
        <v>111</v>
      </c>
      <c r="E688">
        <f>+VLOOKUP($B688,'Cumaribo (2)'!$B$3:$I$26,MATCH(LLAVE!E$1,'Cumaribo (2)'!$B$3:$I$3,0),0)</f>
        <v>1111447.3140353274</v>
      </c>
      <c r="F688">
        <v>1</v>
      </c>
      <c r="G688" t="str">
        <f>+VLOOKUP($B688,'Cumaribo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8" t="str">
        <f t="shared" si="10"/>
        <v>6874020030071PANEL SOLAR MONO FACIAL1111447,31403533</v>
      </c>
    </row>
    <row r="689" spans="1:8" x14ac:dyDescent="0.25">
      <c r="A689">
        <v>688</v>
      </c>
      <c r="B689">
        <f>+VLOOKUP(ROW(),'Cumaribo (2)'!$A$3:$I$26,2,1)</f>
        <v>4020030071</v>
      </c>
      <c r="C689" t="str">
        <f>+VLOOKUP($B689,'Cumaribo (2)'!$B$3:$I$26,MATCH(LLAVE!C$1,'Cumaribo (2)'!$B$3:$I$3,0),0)</f>
        <v>PANEL SOLAR MONO FACIAL</v>
      </c>
      <c r="D689" t="s">
        <v>111</v>
      </c>
      <c r="E689">
        <f>+VLOOKUP($B689,'Cumaribo (2)'!$B$3:$I$26,MATCH(LLAVE!E$1,'Cumaribo (2)'!$B$3:$I$3,0),0)</f>
        <v>1111447.3140353274</v>
      </c>
      <c r="F689">
        <v>1</v>
      </c>
      <c r="G689" t="str">
        <f>+VLOOKUP($B689,'Cumaribo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89" t="str">
        <f t="shared" si="10"/>
        <v>6884020030071PANEL SOLAR MONO FACIAL1111447,31403533</v>
      </c>
    </row>
    <row r="690" spans="1:8" x14ac:dyDescent="0.25">
      <c r="A690">
        <v>689</v>
      </c>
      <c r="B690">
        <f>+VLOOKUP(ROW(),'Cumaribo (2)'!$A$3:$I$26,2,1)</f>
        <v>4020030071</v>
      </c>
      <c r="C690" t="str">
        <f>+VLOOKUP($B690,'Cumaribo (2)'!$B$3:$I$26,MATCH(LLAVE!C$1,'Cumaribo (2)'!$B$3:$I$3,0),0)</f>
        <v>PANEL SOLAR MONO FACIAL</v>
      </c>
      <c r="D690" t="s">
        <v>111</v>
      </c>
      <c r="E690">
        <f>+VLOOKUP($B690,'Cumaribo (2)'!$B$3:$I$26,MATCH(LLAVE!E$1,'Cumaribo (2)'!$B$3:$I$3,0),0)</f>
        <v>1111447.3140353274</v>
      </c>
      <c r="F690">
        <v>1</v>
      </c>
      <c r="G690" t="str">
        <f>+VLOOKUP($B690,'Cumaribo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0" t="str">
        <f t="shared" si="10"/>
        <v>6894020030071PANEL SOLAR MONO FACIAL1111447,31403533</v>
      </c>
    </row>
    <row r="691" spans="1:8" x14ac:dyDescent="0.25">
      <c r="A691">
        <v>690</v>
      </c>
      <c r="B691">
        <f>+VLOOKUP(ROW(),'Cumaribo (2)'!$A$3:$I$26,2,1)</f>
        <v>4020030071</v>
      </c>
      <c r="C691" t="str">
        <f>+VLOOKUP($B691,'Cumaribo (2)'!$B$3:$I$26,MATCH(LLAVE!C$1,'Cumaribo (2)'!$B$3:$I$3,0),0)</f>
        <v>PANEL SOLAR MONO FACIAL</v>
      </c>
      <c r="D691" t="s">
        <v>111</v>
      </c>
      <c r="E691">
        <f>+VLOOKUP($B691,'Cumaribo (2)'!$B$3:$I$26,MATCH(LLAVE!E$1,'Cumaribo (2)'!$B$3:$I$3,0),0)</f>
        <v>1111447.3140353274</v>
      </c>
      <c r="F691">
        <v>1</v>
      </c>
      <c r="G691" t="str">
        <f>+VLOOKUP($B691,'Cumaribo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1" t="str">
        <f t="shared" si="10"/>
        <v>6904020030071PANEL SOLAR MONO FACIAL1111447,31403533</v>
      </c>
    </row>
    <row r="692" spans="1:8" x14ac:dyDescent="0.25">
      <c r="A692">
        <v>691</v>
      </c>
      <c r="B692">
        <f>+VLOOKUP(ROW(),'Cumaribo (2)'!$A$3:$I$26,2,1)</f>
        <v>4020030071</v>
      </c>
      <c r="C692" t="str">
        <f>+VLOOKUP($B692,'Cumaribo (2)'!$B$3:$I$26,MATCH(LLAVE!C$1,'Cumaribo (2)'!$B$3:$I$3,0),0)</f>
        <v>PANEL SOLAR MONO FACIAL</v>
      </c>
      <c r="D692" t="s">
        <v>111</v>
      </c>
      <c r="E692">
        <f>+VLOOKUP($B692,'Cumaribo (2)'!$B$3:$I$26,MATCH(LLAVE!E$1,'Cumaribo (2)'!$B$3:$I$3,0),0)</f>
        <v>1111447.3140353274</v>
      </c>
      <c r="F692">
        <v>1</v>
      </c>
      <c r="G692" t="str">
        <f>+VLOOKUP($B692,'Cumaribo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2" t="str">
        <f t="shared" si="10"/>
        <v>6914020030071PANEL SOLAR MONO FACIAL1111447,31403533</v>
      </c>
    </row>
    <row r="693" spans="1:8" x14ac:dyDescent="0.25">
      <c r="A693">
        <v>692</v>
      </c>
      <c r="B693">
        <f>+VLOOKUP(ROW(),'Cumaribo (2)'!$A$3:$I$26,2,1)</f>
        <v>4020030071</v>
      </c>
      <c r="C693" t="str">
        <f>+VLOOKUP($B693,'Cumaribo (2)'!$B$3:$I$26,MATCH(LLAVE!C$1,'Cumaribo (2)'!$B$3:$I$3,0),0)</f>
        <v>PANEL SOLAR MONO FACIAL</v>
      </c>
      <c r="D693" t="s">
        <v>111</v>
      </c>
      <c r="E693">
        <f>+VLOOKUP($B693,'Cumaribo (2)'!$B$3:$I$26,MATCH(LLAVE!E$1,'Cumaribo (2)'!$B$3:$I$3,0),0)</f>
        <v>1111447.3140353274</v>
      </c>
      <c r="F693">
        <v>1</v>
      </c>
      <c r="G693" t="str">
        <f>+VLOOKUP($B693,'Cumaribo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3" t="str">
        <f t="shared" si="10"/>
        <v>6924020030071PANEL SOLAR MONO FACIAL1111447,31403533</v>
      </c>
    </row>
    <row r="694" spans="1:8" x14ac:dyDescent="0.25">
      <c r="A694">
        <v>693</v>
      </c>
      <c r="B694">
        <f>+VLOOKUP(ROW(),'Cumaribo (2)'!$A$3:$I$26,2,1)</f>
        <v>4020030071</v>
      </c>
      <c r="C694" t="str">
        <f>+VLOOKUP($B694,'Cumaribo (2)'!$B$3:$I$26,MATCH(LLAVE!C$1,'Cumaribo (2)'!$B$3:$I$3,0),0)</f>
        <v>PANEL SOLAR MONO FACIAL</v>
      </c>
      <c r="D694" t="s">
        <v>111</v>
      </c>
      <c r="E694">
        <f>+VLOOKUP($B694,'Cumaribo (2)'!$B$3:$I$26,MATCH(LLAVE!E$1,'Cumaribo (2)'!$B$3:$I$3,0),0)</f>
        <v>1111447.3140353274</v>
      </c>
      <c r="F694">
        <v>1</v>
      </c>
      <c r="G694" t="str">
        <f>+VLOOKUP($B694,'Cumaribo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4" t="str">
        <f t="shared" si="10"/>
        <v>6934020030071PANEL SOLAR MONO FACIAL1111447,31403533</v>
      </c>
    </row>
    <row r="695" spans="1:8" x14ac:dyDescent="0.25">
      <c r="A695">
        <v>694</v>
      </c>
      <c r="B695">
        <f>+VLOOKUP(ROW(),'Cumaribo (2)'!$A$3:$I$26,2,1)</f>
        <v>4020030071</v>
      </c>
      <c r="C695" t="str">
        <f>+VLOOKUP($B695,'Cumaribo (2)'!$B$3:$I$26,MATCH(LLAVE!C$1,'Cumaribo (2)'!$B$3:$I$3,0),0)</f>
        <v>PANEL SOLAR MONO FACIAL</v>
      </c>
      <c r="D695" t="s">
        <v>111</v>
      </c>
      <c r="E695">
        <f>+VLOOKUP($B695,'Cumaribo (2)'!$B$3:$I$26,MATCH(LLAVE!E$1,'Cumaribo (2)'!$B$3:$I$3,0),0)</f>
        <v>1111447.3140353274</v>
      </c>
      <c r="F695">
        <v>1</v>
      </c>
      <c r="G695" t="str">
        <f>+VLOOKUP($B695,'Cumaribo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5" t="str">
        <f t="shared" si="10"/>
        <v>6944020030071PANEL SOLAR MONO FACIAL1111447,31403533</v>
      </c>
    </row>
    <row r="696" spans="1:8" x14ac:dyDescent="0.25">
      <c r="A696">
        <v>695</v>
      </c>
      <c r="B696">
        <f>+VLOOKUP(ROW(),'Cumaribo (2)'!$A$3:$I$26,2,1)</f>
        <v>4020030071</v>
      </c>
      <c r="C696" t="str">
        <f>+VLOOKUP($B696,'Cumaribo (2)'!$B$3:$I$26,MATCH(LLAVE!C$1,'Cumaribo (2)'!$B$3:$I$3,0),0)</f>
        <v>PANEL SOLAR MONO FACIAL</v>
      </c>
      <c r="D696" t="s">
        <v>111</v>
      </c>
      <c r="E696">
        <f>+VLOOKUP($B696,'Cumaribo (2)'!$B$3:$I$26,MATCH(LLAVE!E$1,'Cumaribo (2)'!$B$3:$I$3,0),0)</f>
        <v>1111447.3140353274</v>
      </c>
      <c r="F696">
        <v>1</v>
      </c>
      <c r="G696" t="str">
        <f>+VLOOKUP($B696,'Cumaribo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6" t="str">
        <f t="shared" si="10"/>
        <v>6954020030071PANEL SOLAR MONO FACIAL1111447,31403533</v>
      </c>
    </row>
    <row r="697" spans="1:8" x14ac:dyDescent="0.25">
      <c r="A697">
        <v>696</v>
      </c>
      <c r="B697">
        <f>+VLOOKUP(ROW(),'Cumaribo (2)'!$A$3:$I$26,2,1)</f>
        <v>4020030071</v>
      </c>
      <c r="C697" t="str">
        <f>+VLOOKUP($B697,'Cumaribo (2)'!$B$3:$I$26,MATCH(LLAVE!C$1,'Cumaribo (2)'!$B$3:$I$3,0),0)</f>
        <v>PANEL SOLAR MONO FACIAL</v>
      </c>
      <c r="D697" t="s">
        <v>111</v>
      </c>
      <c r="E697">
        <f>+VLOOKUP($B697,'Cumaribo (2)'!$B$3:$I$26,MATCH(LLAVE!E$1,'Cumaribo (2)'!$B$3:$I$3,0),0)</f>
        <v>1111447.3140353274</v>
      </c>
      <c r="F697">
        <v>1</v>
      </c>
      <c r="G697" t="str">
        <f>+VLOOKUP($B697,'Cumaribo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7" t="str">
        <f t="shared" si="10"/>
        <v>6964020030071PANEL SOLAR MONO FACIAL1111447,31403533</v>
      </c>
    </row>
    <row r="698" spans="1:8" x14ac:dyDescent="0.25">
      <c r="A698">
        <v>697</v>
      </c>
      <c r="B698">
        <f>+VLOOKUP(ROW(),'Cumaribo (2)'!$A$3:$I$26,2,1)</f>
        <v>4020030071</v>
      </c>
      <c r="C698" t="str">
        <f>+VLOOKUP($B698,'Cumaribo (2)'!$B$3:$I$26,MATCH(LLAVE!C$1,'Cumaribo (2)'!$B$3:$I$3,0),0)</f>
        <v>PANEL SOLAR MONO FACIAL</v>
      </c>
      <c r="D698" t="s">
        <v>111</v>
      </c>
      <c r="E698">
        <f>+VLOOKUP($B698,'Cumaribo (2)'!$B$3:$I$26,MATCH(LLAVE!E$1,'Cumaribo (2)'!$B$3:$I$3,0),0)</f>
        <v>1111447.3140353274</v>
      </c>
      <c r="F698">
        <v>1</v>
      </c>
      <c r="G698" t="str">
        <f>+VLOOKUP($B698,'Cumaribo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8" t="str">
        <f t="shared" si="10"/>
        <v>6974020030071PANEL SOLAR MONO FACIAL1111447,31403533</v>
      </c>
    </row>
    <row r="699" spans="1:8" x14ac:dyDescent="0.25">
      <c r="A699">
        <v>698</v>
      </c>
      <c r="B699">
        <f>+VLOOKUP(ROW(),'Cumaribo (2)'!$A$3:$I$26,2,1)</f>
        <v>4020030071</v>
      </c>
      <c r="C699" t="str">
        <f>+VLOOKUP($B699,'Cumaribo (2)'!$B$3:$I$26,MATCH(LLAVE!C$1,'Cumaribo (2)'!$B$3:$I$3,0),0)</f>
        <v>PANEL SOLAR MONO FACIAL</v>
      </c>
      <c r="D699" t="s">
        <v>111</v>
      </c>
      <c r="E699">
        <f>+VLOOKUP($B699,'Cumaribo (2)'!$B$3:$I$26,MATCH(LLAVE!E$1,'Cumaribo (2)'!$B$3:$I$3,0),0)</f>
        <v>1111447.3140353274</v>
      </c>
      <c r="F699">
        <v>1</v>
      </c>
      <c r="G699" t="str">
        <f>+VLOOKUP($B699,'Cumaribo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699" t="str">
        <f t="shared" si="10"/>
        <v>6984020030071PANEL SOLAR MONO FACIAL1111447,31403533</v>
      </c>
    </row>
    <row r="700" spans="1:8" x14ac:dyDescent="0.25">
      <c r="A700">
        <v>699</v>
      </c>
      <c r="B700">
        <f>+VLOOKUP(ROW(),'Cumaribo (2)'!$A$3:$I$26,2,1)</f>
        <v>4020030071</v>
      </c>
      <c r="C700" t="str">
        <f>+VLOOKUP($B700,'Cumaribo (2)'!$B$3:$I$26,MATCH(LLAVE!C$1,'Cumaribo (2)'!$B$3:$I$3,0),0)</f>
        <v>PANEL SOLAR MONO FACIAL</v>
      </c>
      <c r="D700" t="s">
        <v>111</v>
      </c>
      <c r="E700">
        <f>+VLOOKUP($B700,'Cumaribo (2)'!$B$3:$I$26,MATCH(LLAVE!E$1,'Cumaribo (2)'!$B$3:$I$3,0),0)</f>
        <v>1111447.3140353274</v>
      </c>
      <c r="F700">
        <v>1</v>
      </c>
      <c r="G700" t="str">
        <f>+VLOOKUP($B700,'Cumaribo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0" t="str">
        <f t="shared" si="10"/>
        <v>6994020030071PANEL SOLAR MONO FACIAL1111447,31403533</v>
      </c>
    </row>
    <row r="701" spans="1:8" x14ac:dyDescent="0.25">
      <c r="A701">
        <v>700</v>
      </c>
      <c r="B701">
        <f>+VLOOKUP(ROW(),'Cumaribo (2)'!$A$3:$I$26,2,1)</f>
        <v>4020030071</v>
      </c>
      <c r="C701" t="str">
        <f>+VLOOKUP($B701,'Cumaribo (2)'!$B$3:$I$26,MATCH(LLAVE!C$1,'Cumaribo (2)'!$B$3:$I$3,0),0)</f>
        <v>PANEL SOLAR MONO FACIAL</v>
      </c>
      <c r="D701" t="s">
        <v>111</v>
      </c>
      <c r="E701">
        <f>+VLOOKUP($B701,'Cumaribo (2)'!$B$3:$I$26,MATCH(LLAVE!E$1,'Cumaribo (2)'!$B$3:$I$3,0),0)</f>
        <v>1111447.3140353274</v>
      </c>
      <c r="F701">
        <v>1</v>
      </c>
      <c r="G701" t="str">
        <f>+VLOOKUP($B701,'Cumaribo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1" t="str">
        <f t="shared" si="10"/>
        <v>7004020030071PANEL SOLAR MONO FACIAL1111447,31403533</v>
      </c>
    </row>
    <row r="702" spans="1:8" x14ac:dyDescent="0.25">
      <c r="A702">
        <v>701</v>
      </c>
      <c r="B702">
        <f>+VLOOKUP(ROW(),'Cumaribo (2)'!$A$3:$I$26,2,1)</f>
        <v>4020030071</v>
      </c>
      <c r="C702" t="str">
        <f>+VLOOKUP($B702,'Cumaribo (2)'!$B$3:$I$26,MATCH(LLAVE!C$1,'Cumaribo (2)'!$B$3:$I$3,0),0)</f>
        <v>PANEL SOLAR MONO FACIAL</v>
      </c>
      <c r="D702" t="s">
        <v>111</v>
      </c>
      <c r="E702">
        <f>+VLOOKUP($B702,'Cumaribo (2)'!$B$3:$I$26,MATCH(LLAVE!E$1,'Cumaribo (2)'!$B$3:$I$3,0),0)</f>
        <v>1111447.3140353274</v>
      </c>
      <c r="F702">
        <v>1</v>
      </c>
      <c r="G702" t="str">
        <f>+VLOOKUP($B702,'Cumaribo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2" t="str">
        <f t="shared" si="10"/>
        <v>7014020030071PANEL SOLAR MONO FACIAL1111447,31403533</v>
      </c>
    </row>
    <row r="703" spans="1:8" x14ac:dyDescent="0.25">
      <c r="A703">
        <v>702</v>
      </c>
      <c r="B703">
        <f>+VLOOKUP(ROW(),'Cumaribo (2)'!$A$3:$I$26,2,1)</f>
        <v>4020030071</v>
      </c>
      <c r="C703" t="str">
        <f>+VLOOKUP($B703,'Cumaribo (2)'!$B$3:$I$26,MATCH(LLAVE!C$1,'Cumaribo (2)'!$B$3:$I$3,0),0)</f>
        <v>PANEL SOLAR MONO FACIAL</v>
      </c>
      <c r="D703" t="s">
        <v>111</v>
      </c>
      <c r="E703">
        <f>+VLOOKUP($B703,'Cumaribo (2)'!$B$3:$I$26,MATCH(LLAVE!E$1,'Cumaribo (2)'!$B$3:$I$3,0),0)</f>
        <v>1111447.3140353274</v>
      </c>
      <c r="F703">
        <v>1</v>
      </c>
      <c r="G703" t="str">
        <f>+VLOOKUP($B703,'Cumaribo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3" t="str">
        <f t="shared" si="10"/>
        <v>7024020030071PANEL SOLAR MONO FACIAL1111447,31403533</v>
      </c>
    </row>
    <row r="704" spans="1:8" x14ac:dyDescent="0.25">
      <c r="A704">
        <v>703</v>
      </c>
      <c r="B704">
        <f>+VLOOKUP(ROW(),'Cumaribo (2)'!$A$3:$I$26,2,1)</f>
        <v>4020030071</v>
      </c>
      <c r="C704" t="str">
        <f>+VLOOKUP($B704,'Cumaribo (2)'!$B$3:$I$26,MATCH(LLAVE!C$1,'Cumaribo (2)'!$B$3:$I$3,0),0)</f>
        <v>PANEL SOLAR MONO FACIAL</v>
      </c>
      <c r="D704" t="s">
        <v>111</v>
      </c>
      <c r="E704">
        <f>+VLOOKUP($B704,'Cumaribo (2)'!$B$3:$I$26,MATCH(LLAVE!E$1,'Cumaribo (2)'!$B$3:$I$3,0),0)</f>
        <v>1111447.3140353274</v>
      </c>
      <c r="F704">
        <v>1</v>
      </c>
      <c r="G704" t="str">
        <f>+VLOOKUP($B704,'Cumaribo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4" t="str">
        <f t="shared" si="10"/>
        <v>7034020030071PANEL SOLAR MONO FACIAL1111447,31403533</v>
      </c>
    </row>
    <row r="705" spans="1:8" x14ac:dyDescent="0.25">
      <c r="A705">
        <v>704</v>
      </c>
      <c r="B705">
        <f>+VLOOKUP(ROW(),'Cumaribo (2)'!$A$3:$I$26,2,1)</f>
        <v>4020030071</v>
      </c>
      <c r="C705" t="str">
        <f>+VLOOKUP($B705,'Cumaribo (2)'!$B$3:$I$26,MATCH(LLAVE!C$1,'Cumaribo (2)'!$B$3:$I$3,0),0)</f>
        <v>PANEL SOLAR MONO FACIAL</v>
      </c>
      <c r="D705" t="s">
        <v>111</v>
      </c>
      <c r="E705">
        <f>+VLOOKUP($B705,'Cumaribo (2)'!$B$3:$I$26,MATCH(LLAVE!E$1,'Cumaribo (2)'!$B$3:$I$3,0),0)</f>
        <v>1111447.3140353274</v>
      </c>
      <c r="F705">
        <v>1</v>
      </c>
      <c r="G705" t="str">
        <f>+VLOOKUP($B705,'Cumaribo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5" t="str">
        <f t="shared" si="10"/>
        <v>7044020030071PANEL SOLAR MONO FACIAL1111447,31403533</v>
      </c>
    </row>
    <row r="706" spans="1:8" x14ac:dyDescent="0.25">
      <c r="A706">
        <v>705</v>
      </c>
      <c r="B706">
        <f>+VLOOKUP(ROW(),'Cumaribo (2)'!$A$3:$I$26,2,1)</f>
        <v>4020030071</v>
      </c>
      <c r="C706" t="str">
        <f>+VLOOKUP($B706,'Cumaribo (2)'!$B$3:$I$26,MATCH(LLAVE!C$1,'Cumaribo (2)'!$B$3:$I$3,0),0)</f>
        <v>PANEL SOLAR MONO FACIAL</v>
      </c>
      <c r="D706" t="s">
        <v>111</v>
      </c>
      <c r="E706">
        <f>+VLOOKUP($B706,'Cumaribo (2)'!$B$3:$I$26,MATCH(LLAVE!E$1,'Cumaribo (2)'!$B$3:$I$3,0),0)</f>
        <v>1111447.3140353274</v>
      </c>
      <c r="F706">
        <v>1</v>
      </c>
      <c r="G706" t="str">
        <f>+VLOOKUP($B706,'Cumaribo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6" t="str">
        <f t="shared" ref="H706:H769" si="11">+A706&amp;B706&amp;C706&amp;E706</f>
        <v>7054020030071PANEL SOLAR MONO FACIAL1111447,31403533</v>
      </c>
    </row>
    <row r="707" spans="1:8" x14ac:dyDescent="0.25">
      <c r="A707">
        <v>706</v>
      </c>
      <c r="B707">
        <f>+VLOOKUP(ROW(),'Cumaribo (2)'!$A$3:$I$26,2,1)</f>
        <v>4020030071</v>
      </c>
      <c r="C707" t="str">
        <f>+VLOOKUP($B707,'Cumaribo (2)'!$B$3:$I$26,MATCH(LLAVE!C$1,'Cumaribo (2)'!$B$3:$I$3,0),0)</f>
        <v>PANEL SOLAR MONO FACIAL</v>
      </c>
      <c r="D707" t="s">
        <v>111</v>
      </c>
      <c r="E707">
        <f>+VLOOKUP($B707,'Cumaribo (2)'!$B$3:$I$26,MATCH(LLAVE!E$1,'Cumaribo (2)'!$B$3:$I$3,0),0)</f>
        <v>1111447.3140353274</v>
      </c>
      <c r="F707">
        <v>1</v>
      </c>
      <c r="G707" t="str">
        <f>+VLOOKUP($B707,'Cumaribo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7" t="str">
        <f t="shared" si="11"/>
        <v>7064020030071PANEL SOLAR MONO FACIAL1111447,31403533</v>
      </c>
    </row>
    <row r="708" spans="1:8" x14ac:dyDescent="0.25">
      <c r="A708">
        <v>707</v>
      </c>
      <c r="B708">
        <f>+VLOOKUP(ROW(),'Cumaribo (2)'!$A$3:$I$26,2,1)</f>
        <v>4020030071</v>
      </c>
      <c r="C708" t="str">
        <f>+VLOOKUP($B708,'Cumaribo (2)'!$B$3:$I$26,MATCH(LLAVE!C$1,'Cumaribo (2)'!$B$3:$I$3,0),0)</f>
        <v>PANEL SOLAR MONO FACIAL</v>
      </c>
      <c r="D708" t="s">
        <v>111</v>
      </c>
      <c r="E708">
        <f>+VLOOKUP($B708,'Cumaribo (2)'!$B$3:$I$26,MATCH(LLAVE!E$1,'Cumaribo (2)'!$B$3:$I$3,0),0)</f>
        <v>1111447.3140353274</v>
      </c>
      <c r="F708">
        <v>1</v>
      </c>
      <c r="G708" t="str">
        <f>+VLOOKUP($B708,'Cumaribo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8" t="str">
        <f t="shared" si="11"/>
        <v>7074020030071PANEL SOLAR MONO FACIAL1111447,31403533</v>
      </c>
    </row>
    <row r="709" spans="1:8" x14ac:dyDescent="0.25">
      <c r="A709">
        <v>708</v>
      </c>
      <c r="B709">
        <f>+VLOOKUP(ROW(),'Cumaribo (2)'!$A$3:$I$26,2,1)</f>
        <v>4020030071</v>
      </c>
      <c r="C709" t="str">
        <f>+VLOOKUP($B709,'Cumaribo (2)'!$B$3:$I$26,MATCH(LLAVE!C$1,'Cumaribo (2)'!$B$3:$I$3,0),0)</f>
        <v>PANEL SOLAR MONO FACIAL</v>
      </c>
      <c r="D709" t="s">
        <v>111</v>
      </c>
      <c r="E709">
        <f>+VLOOKUP($B709,'Cumaribo (2)'!$B$3:$I$26,MATCH(LLAVE!E$1,'Cumaribo (2)'!$B$3:$I$3,0),0)</f>
        <v>1111447.3140353274</v>
      </c>
      <c r="F709">
        <v>1</v>
      </c>
      <c r="G709" t="str">
        <f>+VLOOKUP($B709,'Cumaribo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09" t="str">
        <f t="shared" si="11"/>
        <v>7084020030071PANEL SOLAR MONO FACIAL1111447,31403533</v>
      </c>
    </row>
    <row r="710" spans="1:8" x14ac:dyDescent="0.25">
      <c r="A710">
        <v>709</v>
      </c>
      <c r="B710">
        <f>+VLOOKUP(ROW(),'Cumaribo (2)'!$A$3:$I$26,2,1)</f>
        <v>4020030071</v>
      </c>
      <c r="C710" t="str">
        <f>+VLOOKUP($B710,'Cumaribo (2)'!$B$3:$I$26,MATCH(LLAVE!C$1,'Cumaribo (2)'!$B$3:$I$3,0),0)</f>
        <v>PANEL SOLAR MONO FACIAL</v>
      </c>
      <c r="D710" t="s">
        <v>111</v>
      </c>
      <c r="E710">
        <f>+VLOOKUP($B710,'Cumaribo (2)'!$B$3:$I$26,MATCH(LLAVE!E$1,'Cumaribo (2)'!$B$3:$I$3,0),0)</f>
        <v>1111447.3140353274</v>
      </c>
      <c r="F710">
        <v>1</v>
      </c>
      <c r="G710" t="str">
        <f>+VLOOKUP($B710,'Cumaribo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0" t="str">
        <f t="shared" si="11"/>
        <v>7094020030071PANEL SOLAR MONO FACIAL1111447,31403533</v>
      </c>
    </row>
    <row r="711" spans="1:8" x14ac:dyDescent="0.25">
      <c r="A711">
        <v>710</v>
      </c>
      <c r="B711">
        <f>+VLOOKUP(ROW(),'Cumaribo (2)'!$A$3:$I$26,2,1)</f>
        <v>4020030071</v>
      </c>
      <c r="C711" t="str">
        <f>+VLOOKUP($B711,'Cumaribo (2)'!$B$3:$I$26,MATCH(LLAVE!C$1,'Cumaribo (2)'!$B$3:$I$3,0),0)</f>
        <v>PANEL SOLAR MONO FACIAL</v>
      </c>
      <c r="D711" t="s">
        <v>111</v>
      </c>
      <c r="E711">
        <f>+VLOOKUP($B711,'Cumaribo (2)'!$B$3:$I$26,MATCH(LLAVE!E$1,'Cumaribo (2)'!$B$3:$I$3,0),0)</f>
        <v>1111447.3140353274</v>
      </c>
      <c r="F711">
        <v>1</v>
      </c>
      <c r="G711" t="str">
        <f>+VLOOKUP($B711,'Cumaribo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1" t="str">
        <f t="shared" si="11"/>
        <v>7104020030071PANEL SOLAR MONO FACIAL1111447,31403533</v>
      </c>
    </row>
    <row r="712" spans="1:8" x14ac:dyDescent="0.25">
      <c r="A712">
        <v>711</v>
      </c>
      <c r="B712">
        <f>+VLOOKUP(ROW(),'Cumaribo (2)'!$A$3:$I$26,2,1)</f>
        <v>4020030071</v>
      </c>
      <c r="C712" t="str">
        <f>+VLOOKUP($B712,'Cumaribo (2)'!$B$3:$I$26,MATCH(LLAVE!C$1,'Cumaribo (2)'!$B$3:$I$3,0),0)</f>
        <v>PANEL SOLAR MONO FACIAL</v>
      </c>
      <c r="D712" t="s">
        <v>111</v>
      </c>
      <c r="E712">
        <f>+VLOOKUP($B712,'Cumaribo (2)'!$B$3:$I$26,MATCH(LLAVE!E$1,'Cumaribo (2)'!$B$3:$I$3,0),0)</f>
        <v>1111447.3140353274</v>
      </c>
      <c r="F712">
        <v>1</v>
      </c>
      <c r="G712" t="str">
        <f>+VLOOKUP($B712,'Cumaribo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2" t="str">
        <f t="shared" si="11"/>
        <v>7114020030071PANEL SOLAR MONO FACIAL1111447,31403533</v>
      </c>
    </row>
    <row r="713" spans="1:8" x14ac:dyDescent="0.25">
      <c r="A713">
        <v>712</v>
      </c>
      <c r="B713">
        <f>+VLOOKUP(ROW(),'Cumaribo (2)'!$A$3:$I$26,2,1)</f>
        <v>4020030071</v>
      </c>
      <c r="C713" t="str">
        <f>+VLOOKUP($B713,'Cumaribo (2)'!$B$3:$I$26,MATCH(LLAVE!C$1,'Cumaribo (2)'!$B$3:$I$3,0),0)</f>
        <v>PANEL SOLAR MONO FACIAL</v>
      </c>
      <c r="D713" t="s">
        <v>111</v>
      </c>
      <c r="E713">
        <f>+VLOOKUP($B713,'Cumaribo (2)'!$B$3:$I$26,MATCH(LLAVE!E$1,'Cumaribo (2)'!$B$3:$I$3,0),0)</f>
        <v>1111447.3140353274</v>
      </c>
      <c r="F713">
        <v>1</v>
      </c>
      <c r="G713" t="str">
        <f>+VLOOKUP($B713,'Cumaribo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3" t="str">
        <f t="shared" si="11"/>
        <v>7124020030071PANEL SOLAR MONO FACIAL1111447,31403533</v>
      </c>
    </row>
    <row r="714" spans="1:8" x14ac:dyDescent="0.25">
      <c r="A714">
        <v>713</v>
      </c>
      <c r="B714">
        <f>+VLOOKUP(ROW(),'Cumaribo (2)'!$A$3:$I$26,2,1)</f>
        <v>4020030071</v>
      </c>
      <c r="C714" t="str">
        <f>+VLOOKUP($B714,'Cumaribo (2)'!$B$3:$I$26,MATCH(LLAVE!C$1,'Cumaribo (2)'!$B$3:$I$3,0),0)</f>
        <v>PANEL SOLAR MONO FACIAL</v>
      </c>
      <c r="D714" t="s">
        <v>111</v>
      </c>
      <c r="E714">
        <f>+VLOOKUP($B714,'Cumaribo (2)'!$B$3:$I$26,MATCH(LLAVE!E$1,'Cumaribo (2)'!$B$3:$I$3,0),0)</f>
        <v>1111447.3140353274</v>
      </c>
      <c r="F714">
        <v>1</v>
      </c>
      <c r="G714" t="str">
        <f>+VLOOKUP($B714,'Cumaribo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4" t="str">
        <f t="shared" si="11"/>
        <v>7134020030071PANEL SOLAR MONO FACIAL1111447,31403533</v>
      </c>
    </row>
    <row r="715" spans="1:8" x14ac:dyDescent="0.25">
      <c r="A715">
        <v>714</v>
      </c>
      <c r="B715">
        <f>+VLOOKUP(ROW(),'Cumaribo (2)'!$A$3:$I$26,2,1)</f>
        <v>4020030071</v>
      </c>
      <c r="C715" t="str">
        <f>+VLOOKUP($B715,'Cumaribo (2)'!$B$3:$I$26,MATCH(LLAVE!C$1,'Cumaribo (2)'!$B$3:$I$3,0),0)</f>
        <v>PANEL SOLAR MONO FACIAL</v>
      </c>
      <c r="D715" t="s">
        <v>111</v>
      </c>
      <c r="E715">
        <f>+VLOOKUP($B715,'Cumaribo (2)'!$B$3:$I$26,MATCH(LLAVE!E$1,'Cumaribo (2)'!$B$3:$I$3,0),0)</f>
        <v>1111447.3140353274</v>
      </c>
      <c r="F715">
        <v>1</v>
      </c>
      <c r="G715" t="str">
        <f>+VLOOKUP($B715,'Cumaribo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5" t="str">
        <f t="shared" si="11"/>
        <v>7144020030071PANEL SOLAR MONO FACIAL1111447,31403533</v>
      </c>
    </row>
    <row r="716" spans="1:8" x14ac:dyDescent="0.25">
      <c r="A716">
        <v>715</v>
      </c>
      <c r="B716">
        <f>+VLOOKUP(ROW(),'Cumaribo (2)'!$A$3:$I$26,2,1)</f>
        <v>4020030071</v>
      </c>
      <c r="C716" t="str">
        <f>+VLOOKUP($B716,'Cumaribo (2)'!$B$3:$I$26,MATCH(LLAVE!C$1,'Cumaribo (2)'!$B$3:$I$3,0),0)</f>
        <v>PANEL SOLAR MONO FACIAL</v>
      </c>
      <c r="D716" t="s">
        <v>111</v>
      </c>
      <c r="E716">
        <f>+VLOOKUP($B716,'Cumaribo (2)'!$B$3:$I$26,MATCH(LLAVE!E$1,'Cumaribo (2)'!$B$3:$I$3,0),0)</f>
        <v>1111447.3140353274</v>
      </c>
      <c r="F716">
        <v>1</v>
      </c>
      <c r="G716" t="str">
        <f>+VLOOKUP($B716,'Cumaribo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6" t="str">
        <f t="shared" si="11"/>
        <v>7154020030071PANEL SOLAR MONO FACIAL1111447,31403533</v>
      </c>
    </row>
    <row r="717" spans="1:8" x14ac:dyDescent="0.25">
      <c r="A717">
        <v>716</v>
      </c>
      <c r="B717">
        <f>+VLOOKUP(ROW(),'Cumaribo (2)'!$A$3:$I$26,2,1)</f>
        <v>4020030071</v>
      </c>
      <c r="C717" t="str">
        <f>+VLOOKUP($B717,'Cumaribo (2)'!$B$3:$I$26,MATCH(LLAVE!C$1,'Cumaribo (2)'!$B$3:$I$3,0),0)</f>
        <v>PANEL SOLAR MONO FACIAL</v>
      </c>
      <c r="D717" t="s">
        <v>111</v>
      </c>
      <c r="E717">
        <f>+VLOOKUP($B717,'Cumaribo (2)'!$B$3:$I$26,MATCH(LLAVE!E$1,'Cumaribo (2)'!$B$3:$I$3,0),0)</f>
        <v>1111447.3140353274</v>
      </c>
      <c r="F717">
        <v>1</v>
      </c>
      <c r="G717" t="str">
        <f>+VLOOKUP($B717,'Cumaribo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7" t="str">
        <f t="shared" si="11"/>
        <v>7164020030071PANEL SOLAR MONO FACIAL1111447,31403533</v>
      </c>
    </row>
    <row r="718" spans="1:8" x14ac:dyDescent="0.25">
      <c r="A718">
        <v>717</v>
      </c>
      <c r="B718">
        <f>+VLOOKUP(ROW(),'Cumaribo (2)'!$A$3:$I$26,2,1)</f>
        <v>4020030071</v>
      </c>
      <c r="C718" t="str">
        <f>+VLOOKUP($B718,'Cumaribo (2)'!$B$3:$I$26,MATCH(LLAVE!C$1,'Cumaribo (2)'!$B$3:$I$3,0),0)</f>
        <v>PANEL SOLAR MONO FACIAL</v>
      </c>
      <c r="D718" t="s">
        <v>111</v>
      </c>
      <c r="E718">
        <f>+VLOOKUP($B718,'Cumaribo (2)'!$B$3:$I$26,MATCH(LLAVE!E$1,'Cumaribo (2)'!$B$3:$I$3,0),0)</f>
        <v>1111447.3140353274</v>
      </c>
      <c r="F718">
        <v>1</v>
      </c>
      <c r="G718" t="str">
        <f>+VLOOKUP($B718,'Cumaribo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8" t="str">
        <f t="shared" si="11"/>
        <v>7174020030071PANEL SOLAR MONO FACIAL1111447,31403533</v>
      </c>
    </row>
    <row r="719" spans="1:8" x14ac:dyDescent="0.25">
      <c r="A719">
        <v>718</v>
      </c>
      <c r="B719">
        <f>+VLOOKUP(ROW(),'Cumaribo (2)'!$A$3:$I$26,2,1)</f>
        <v>4020030071</v>
      </c>
      <c r="C719" t="str">
        <f>+VLOOKUP($B719,'Cumaribo (2)'!$B$3:$I$26,MATCH(LLAVE!C$1,'Cumaribo (2)'!$B$3:$I$3,0),0)</f>
        <v>PANEL SOLAR MONO FACIAL</v>
      </c>
      <c r="D719" t="s">
        <v>111</v>
      </c>
      <c r="E719">
        <f>+VLOOKUP($B719,'Cumaribo (2)'!$B$3:$I$26,MATCH(LLAVE!E$1,'Cumaribo (2)'!$B$3:$I$3,0),0)</f>
        <v>1111447.3140353274</v>
      </c>
      <c r="F719">
        <v>1</v>
      </c>
      <c r="G719" t="str">
        <f>+VLOOKUP($B719,'Cumaribo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19" t="str">
        <f t="shared" si="11"/>
        <v>7184020030071PANEL SOLAR MONO FACIAL1111447,31403533</v>
      </c>
    </row>
    <row r="720" spans="1:8" x14ac:dyDescent="0.25">
      <c r="A720">
        <v>719</v>
      </c>
      <c r="B720">
        <f>+VLOOKUP(ROW(),'Cumaribo (2)'!$A$3:$I$26,2,1)</f>
        <v>4020030071</v>
      </c>
      <c r="C720" t="str">
        <f>+VLOOKUP($B720,'Cumaribo (2)'!$B$3:$I$26,MATCH(LLAVE!C$1,'Cumaribo (2)'!$B$3:$I$3,0),0)</f>
        <v>PANEL SOLAR MONO FACIAL</v>
      </c>
      <c r="D720" t="s">
        <v>111</v>
      </c>
      <c r="E720">
        <f>+VLOOKUP($B720,'Cumaribo (2)'!$B$3:$I$26,MATCH(LLAVE!E$1,'Cumaribo (2)'!$B$3:$I$3,0),0)</f>
        <v>1111447.3140353274</v>
      </c>
      <c r="F720">
        <v>1</v>
      </c>
      <c r="G720" t="str">
        <f>+VLOOKUP($B720,'Cumaribo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0" t="str">
        <f t="shared" si="11"/>
        <v>7194020030071PANEL SOLAR MONO FACIAL1111447,31403533</v>
      </c>
    </row>
    <row r="721" spans="1:8" x14ac:dyDescent="0.25">
      <c r="A721">
        <v>720</v>
      </c>
      <c r="B721">
        <f>+VLOOKUP(ROW(),'Cumaribo (2)'!$A$3:$I$26,2,1)</f>
        <v>4020030071</v>
      </c>
      <c r="C721" t="str">
        <f>+VLOOKUP($B721,'Cumaribo (2)'!$B$3:$I$26,MATCH(LLAVE!C$1,'Cumaribo (2)'!$B$3:$I$3,0),0)</f>
        <v>PANEL SOLAR MONO FACIAL</v>
      </c>
      <c r="D721" t="s">
        <v>111</v>
      </c>
      <c r="E721">
        <f>+VLOOKUP($B721,'Cumaribo (2)'!$B$3:$I$26,MATCH(LLAVE!E$1,'Cumaribo (2)'!$B$3:$I$3,0),0)</f>
        <v>1111447.3140353274</v>
      </c>
      <c r="F721">
        <v>1</v>
      </c>
      <c r="G721" t="str">
        <f>+VLOOKUP($B721,'Cumaribo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1" t="str">
        <f t="shared" si="11"/>
        <v>7204020030071PANEL SOLAR MONO FACIAL1111447,31403533</v>
      </c>
    </row>
    <row r="722" spans="1:8" x14ac:dyDescent="0.25">
      <c r="A722">
        <v>721</v>
      </c>
      <c r="B722">
        <f>+VLOOKUP(ROW(),'Cumaribo (2)'!$A$3:$I$26,2,1)</f>
        <v>4020030071</v>
      </c>
      <c r="C722" t="str">
        <f>+VLOOKUP($B722,'Cumaribo (2)'!$B$3:$I$26,MATCH(LLAVE!C$1,'Cumaribo (2)'!$B$3:$I$3,0),0)</f>
        <v>PANEL SOLAR MONO FACIAL</v>
      </c>
      <c r="D722" t="s">
        <v>111</v>
      </c>
      <c r="E722">
        <f>+VLOOKUP($B722,'Cumaribo (2)'!$B$3:$I$26,MATCH(LLAVE!E$1,'Cumaribo (2)'!$B$3:$I$3,0),0)</f>
        <v>1111447.3140353274</v>
      </c>
      <c r="F722">
        <v>1</v>
      </c>
      <c r="G722" t="str">
        <f>+VLOOKUP($B722,'Cumaribo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2" t="str">
        <f t="shared" si="11"/>
        <v>7214020030071PANEL SOLAR MONO FACIAL1111447,31403533</v>
      </c>
    </row>
    <row r="723" spans="1:8" x14ac:dyDescent="0.25">
      <c r="A723">
        <v>722</v>
      </c>
      <c r="B723">
        <f>+VLOOKUP(ROW(),'Cumaribo (2)'!$A$3:$I$26,2,1)</f>
        <v>4020030071</v>
      </c>
      <c r="C723" t="str">
        <f>+VLOOKUP($B723,'Cumaribo (2)'!$B$3:$I$26,MATCH(LLAVE!C$1,'Cumaribo (2)'!$B$3:$I$3,0),0)</f>
        <v>PANEL SOLAR MONO FACIAL</v>
      </c>
      <c r="D723" t="s">
        <v>111</v>
      </c>
      <c r="E723">
        <f>+VLOOKUP($B723,'Cumaribo (2)'!$B$3:$I$26,MATCH(LLAVE!E$1,'Cumaribo (2)'!$B$3:$I$3,0),0)</f>
        <v>1111447.3140353274</v>
      </c>
      <c r="F723">
        <v>1</v>
      </c>
      <c r="G723" t="str">
        <f>+VLOOKUP($B723,'Cumaribo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3" t="str">
        <f t="shared" si="11"/>
        <v>7224020030071PANEL SOLAR MONO FACIAL1111447,31403533</v>
      </c>
    </row>
    <row r="724" spans="1:8" x14ac:dyDescent="0.25">
      <c r="A724">
        <v>723</v>
      </c>
      <c r="B724">
        <f>+VLOOKUP(ROW(),'Cumaribo (2)'!$A$3:$I$26,2,1)</f>
        <v>4020030071</v>
      </c>
      <c r="C724" t="str">
        <f>+VLOOKUP($B724,'Cumaribo (2)'!$B$3:$I$26,MATCH(LLAVE!C$1,'Cumaribo (2)'!$B$3:$I$3,0),0)</f>
        <v>PANEL SOLAR MONO FACIAL</v>
      </c>
      <c r="D724" t="s">
        <v>111</v>
      </c>
      <c r="E724">
        <f>+VLOOKUP($B724,'Cumaribo (2)'!$B$3:$I$26,MATCH(LLAVE!E$1,'Cumaribo (2)'!$B$3:$I$3,0),0)</f>
        <v>1111447.3140353274</v>
      </c>
      <c r="F724">
        <v>1</v>
      </c>
      <c r="G724" t="str">
        <f>+VLOOKUP($B724,'Cumaribo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4" t="str">
        <f t="shared" si="11"/>
        <v>7234020030071PANEL SOLAR MONO FACIAL1111447,31403533</v>
      </c>
    </row>
    <row r="725" spans="1:8" x14ac:dyDescent="0.25">
      <c r="A725">
        <v>724</v>
      </c>
      <c r="B725">
        <f>+VLOOKUP(ROW(),'Cumaribo (2)'!$A$3:$I$26,2,1)</f>
        <v>4020030071</v>
      </c>
      <c r="C725" t="str">
        <f>+VLOOKUP($B725,'Cumaribo (2)'!$B$3:$I$26,MATCH(LLAVE!C$1,'Cumaribo (2)'!$B$3:$I$3,0),0)</f>
        <v>PANEL SOLAR MONO FACIAL</v>
      </c>
      <c r="D725" t="s">
        <v>111</v>
      </c>
      <c r="E725">
        <f>+VLOOKUP($B725,'Cumaribo (2)'!$B$3:$I$26,MATCH(LLAVE!E$1,'Cumaribo (2)'!$B$3:$I$3,0),0)</f>
        <v>1111447.3140353274</v>
      </c>
      <c r="F725">
        <v>1</v>
      </c>
      <c r="G725" t="str">
        <f>+VLOOKUP($B725,'Cumaribo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5" t="str">
        <f t="shared" si="11"/>
        <v>7244020030071PANEL SOLAR MONO FACIAL1111447,31403533</v>
      </c>
    </row>
    <row r="726" spans="1:8" x14ac:dyDescent="0.25">
      <c r="A726">
        <v>725</v>
      </c>
      <c r="B726">
        <f>+VLOOKUP(ROW(),'Cumaribo (2)'!$A$3:$I$26,2,1)</f>
        <v>4020030071</v>
      </c>
      <c r="C726" t="str">
        <f>+VLOOKUP($B726,'Cumaribo (2)'!$B$3:$I$26,MATCH(LLAVE!C$1,'Cumaribo (2)'!$B$3:$I$3,0),0)</f>
        <v>PANEL SOLAR MONO FACIAL</v>
      </c>
      <c r="D726" t="s">
        <v>111</v>
      </c>
      <c r="E726">
        <f>+VLOOKUP($B726,'Cumaribo (2)'!$B$3:$I$26,MATCH(LLAVE!E$1,'Cumaribo (2)'!$B$3:$I$3,0),0)</f>
        <v>1111447.3140353274</v>
      </c>
      <c r="F726">
        <v>1</v>
      </c>
      <c r="G726" t="str">
        <f>+VLOOKUP($B726,'Cumaribo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6" t="str">
        <f t="shared" si="11"/>
        <v>7254020030071PANEL SOLAR MONO FACIAL1111447,31403533</v>
      </c>
    </row>
    <row r="727" spans="1:8" x14ac:dyDescent="0.25">
      <c r="A727">
        <v>726</v>
      </c>
      <c r="B727">
        <f>+VLOOKUP(ROW(),'Cumaribo (2)'!$A$3:$I$26,2,1)</f>
        <v>4020030071</v>
      </c>
      <c r="C727" t="str">
        <f>+VLOOKUP($B727,'Cumaribo (2)'!$B$3:$I$26,MATCH(LLAVE!C$1,'Cumaribo (2)'!$B$3:$I$3,0),0)</f>
        <v>PANEL SOLAR MONO FACIAL</v>
      </c>
      <c r="D727" t="s">
        <v>111</v>
      </c>
      <c r="E727">
        <f>+VLOOKUP($B727,'Cumaribo (2)'!$B$3:$I$26,MATCH(LLAVE!E$1,'Cumaribo (2)'!$B$3:$I$3,0),0)</f>
        <v>1111447.3140353274</v>
      </c>
      <c r="F727">
        <v>1</v>
      </c>
      <c r="G727" t="str">
        <f>+VLOOKUP($B727,'Cumaribo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7" t="str">
        <f t="shared" si="11"/>
        <v>7264020030071PANEL SOLAR MONO FACIAL1111447,31403533</v>
      </c>
    </row>
    <row r="728" spans="1:8" x14ac:dyDescent="0.25">
      <c r="A728">
        <v>727</v>
      </c>
      <c r="B728">
        <f>+VLOOKUP(ROW(),'Cumaribo (2)'!$A$3:$I$26,2,1)</f>
        <v>4020030071</v>
      </c>
      <c r="C728" t="str">
        <f>+VLOOKUP($B728,'Cumaribo (2)'!$B$3:$I$26,MATCH(LLAVE!C$1,'Cumaribo (2)'!$B$3:$I$3,0),0)</f>
        <v>PANEL SOLAR MONO FACIAL</v>
      </c>
      <c r="D728" t="s">
        <v>111</v>
      </c>
      <c r="E728">
        <f>+VLOOKUP($B728,'Cumaribo (2)'!$B$3:$I$26,MATCH(LLAVE!E$1,'Cumaribo (2)'!$B$3:$I$3,0),0)</f>
        <v>1111447.3140353274</v>
      </c>
      <c r="F728">
        <v>1</v>
      </c>
      <c r="G728" t="str">
        <f>+VLOOKUP($B728,'Cumaribo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8" t="str">
        <f t="shared" si="11"/>
        <v>7274020030071PANEL SOLAR MONO FACIAL1111447,31403533</v>
      </c>
    </row>
    <row r="729" spans="1:8" x14ac:dyDescent="0.25">
      <c r="A729">
        <v>728</v>
      </c>
      <c r="B729">
        <f>+VLOOKUP(ROW(),'Cumaribo (2)'!$A$3:$I$26,2,1)</f>
        <v>4020030071</v>
      </c>
      <c r="C729" t="str">
        <f>+VLOOKUP($B729,'Cumaribo (2)'!$B$3:$I$26,MATCH(LLAVE!C$1,'Cumaribo (2)'!$B$3:$I$3,0),0)</f>
        <v>PANEL SOLAR MONO FACIAL</v>
      </c>
      <c r="D729" t="s">
        <v>111</v>
      </c>
      <c r="E729">
        <f>+VLOOKUP($B729,'Cumaribo (2)'!$B$3:$I$26,MATCH(LLAVE!E$1,'Cumaribo (2)'!$B$3:$I$3,0),0)</f>
        <v>1111447.3140353274</v>
      </c>
      <c r="F729">
        <v>1</v>
      </c>
      <c r="G729" t="str">
        <f>+VLOOKUP($B729,'Cumaribo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29" t="str">
        <f t="shared" si="11"/>
        <v>7284020030071PANEL SOLAR MONO FACIAL1111447,31403533</v>
      </c>
    </row>
    <row r="730" spans="1:8" x14ac:dyDescent="0.25">
      <c r="A730">
        <v>729</v>
      </c>
      <c r="B730">
        <f>+VLOOKUP(ROW(),'Cumaribo (2)'!$A$3:$I$26,2,1)</f>
        <v>4020030071</v>
      </c>
      <c r="C730" t="str">
        <f>+VLOOKUP($B730,'Cumaribo (2)'!$B$3:$I$26,MATCH(LLAVE!C$1,'Cumaribo (2)'!$B$3:$I$3,0),0)</f>
        <v>PANEL SOLAR MONO FACIAL</v>
      </c>
      <c r="D730" t="s">
        <v>111</v>
      </c>
      <c r="E730">
        <f>+VLOOKUP($B730,'Cumaribo (2)'!$B$3:$I$26,MATCH(LLAVE!E$1,'Cumaribo (2)'!$B$3:$I$3,0),0)</f>
        <v>1111447.3140353274</v>
      </c>
      <c r="F730">
        <v>1</v>
      </c>
      <c r="G730" t="str">
        <f>+VLOOKUP($B730,'Cumaribo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0" t="str">
        <f t="shared" si="11"/>
        <v>7294020030071PANEL SOLAR MONO FACIAL1111447,31403533</v>
      </c>
    </row>
    <row r="731" spans="1:8" x14ac:dyDescent="0.25">
      <c r="A731">
        <v>730</v>
      </c>
      <c r="B731">
        <f>+VLOOKUP(ROW(),'Cumaribo (2)'!$A$3:$I$26,2,1)</f>
        <v>4020030071</v>
      </c>
      <c r="C731" t="str">
        <f>+VLOOKUP($B731,'Cumaribo (2)'!$B$3:$I$26,MATCH(LLAVE!C$1,'Cumaribo (2)'!$B$3:$I$3,0),0)</f>
        <v>PANEL SOLAR MONO FACIAL</v>
      </c>
      <c r="D731" t="s">
        <v>111</v>
      </c>
      <c r="E731">
        <f>+VLOOKUP($B731,'Cumaribo (2)'!$B$3:$I$26,MATCH(LLAVE!E$1,'Cumaribo (2)'!$B$3:$I$3,0),0)</f>
        <v>1111447.3140353274</v>
      </c>
      <c r="F731">
        <v>1</v>
      </c>
      <c r="G731" t="str">
        <f>+VLOOKUP($B731,'Cumaribo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1" t="str">
        <f t="shared" si="11"/>
        <v>7304020030071PANEL SOLAR MONO FACIAL1111447,31403533</v>
      </c>
    </row>
    <row r="732" spans="1:8" x14ac:dyDescent="0.25">
      <c r="A732">
        <v>731</v>
      </c>
      <c r="B732">
        <f>+VLOOKUP(ROW(),'Cumaribo (2)'!$A$3:$I$26,2,1)</f>
        <v>4020030071</v>
      </c>
      <c r="C732" t="str">
        <f>+VLOOKUP($B732,'Cumaribo (2)'!$B$3:$I$26,MATCH(LLAVE!C$1,'Cumaribo (2)'!$B$3:$I$3,0),0)</f>
        <v>PANEL SOLAR MONO FACIAL</v>
      </c>
      <c r="D732" t="s">
        <v>111</v>
      </c>
      <c r="E732">
        <f>+VLOOKUP($B732,'Cumaribo (2)'!$B$3:$I$26,MATCH(LLAVE!E$1,'Cumaribo (2)'!$B$3:$I$3,0),0)</f>
        <v>1111447.3140353274</v>
      </c>
      <c r="F732">
        <v>1</v>
      </c>
      <c r="G732" t="str">
        <f>+VLOOKUP($B732,'Cumaribo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2" t="str">
        <f t="shared" si="11"/>
        <v>7314020030071PANEL SOLAR MONO FACIAL1111447,31403533</v>
      </c>
    </row>
    <row r="733" spans="1:8" x14ac:dyDescent="0.25">
      <c r="A733">
        <v>732</v>
      </c>
      <c r="B733">
        <f>+VLOOKUP(ROW(),'Cumaribo (2)'!$A$3:$I$26,2,1)</f>
        <v>4020030071</v>
      </c>
      <c r="C733" t="str">
        <f>+VLOOKUP($B733,'Cumaribo (2)'!$B$3:$I$26,MATCH(LLAVE!C$1,'Cumaribo (2)'!$B$3:$I$3,0),0)</f>
        <v>PANEL SOLAR MONO FACIAL</v>
      </c>
      <c r="D733" t="s">
        <v>111</v>
      </c>
      <c r="E733">
        <f>+VLOOKUP($B733,'Cumaribo (2)'!$B$3:$I$26,MATCH(LLAVE!E$1,'Cumaribo (2)'!$B$3:$I$3,0),0)</f>
        <v>1111447.3140353274</v>
      </c>
      <c r="F733">
        <v>1</v>
      </c>
      <c r="G733" t="str">
        <f>+VLOOKUP($B733,'Cumaribo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3" t="str">
        <f t="shared" si="11"/>
        <v>7324020030071PANEL SOLAR MONO FACIAL1111447,31403533</v>
      </c>
    </row>
    <row r="734" spans="1:8" x14ac:dyDescent="0.25">
      <c r="A734">
        <v>733</v>
      </c>
      <c r="B734">
        <f>+VLOOKUP(ROW(),'Cumaribo (2)'!$A$3:$I$26,2,1)</f>
        <v>4020030071</v>
      </c>
      <c r="C734" t="str">
        <f>+VLOOKUP($B734,'Cumaribo (2)'!$B$3:$I$26,MATCH(LLAVE!C$1,'Cumaribo (2)'!$B$3:$I$3,0),0)</f>
        <v>PANEL SOLAR MONO FACIAL</v>
      </c>
      <c r="D734" t="s">
        <v>111</v>
      </c>
      <c r="E734">
        <f>+VLOOKUP($B734,'Cumaribo (2)'!$B$3:$I$26,MATCH(LLAVE!E$1,'Cumaribo (2)'!$B$3:$I$3,0),0)</f>
        <v>1111447.3140353274</v>
      </c>
      <c r="F734">
        <v>1</v>
      </c>
      <c r="G734" t="str">
        <f>+VLOOKUP($B734,'Cumaribo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4" t="str">
        <f t="shared" si="11"/>
        <v>7334020030071PANEL SOLAR MONO FACIAL1111447,31403533</v>
      </c>
    </row>
    <row r="735" spans="1:8" x14ac:dyDescent="0.25">
      <c r="A735">
        <v>734</v>
      </c>
      <c r="B735">
        <f>+VLOOKUP(ROW(),'Cumaribo (2)'!$A$3:$I$26,2,1)</f>
        <v>4020030071</v>
      </c>
      <c r="C735" t="str">
        <f>+VLOOKUP($B735,'Cumaribo (2)'!$B$3:$I$26,MATCH(LLAVE!C$1,'Cumaribo (2)'!$B$3:$I$3,0),0)</f>
        <v>PANEL SOLAR MONO FACIAL</v>
      </c>
      <c r="D735" t="s">
        <v>111</v>
      </c>
      <c r="E735">
        <f>+VLOOKUP($B735,'Cumaribo (2)'!$B$3:$I$26,MATCH(LLAVE!E$1,'Cumaribo (2)'!$B$3:$I$3,0),0)</f>
        <v>1111447.3140353274</v>
      </c>
      <c r="F735">
        <v>1</v>
      </c>
      <c r="G735" t="str">
        <f>+VLOOKUP($B735,'Cumaribo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5" t="str">
        <f t="shared" si="11"/>
        <v>7344020030071PANEL SOLAR MONO FACIAL1111447,31403533</v>
      </c>
    </row>
    <row r="736" spans="1:8" x14ac:dyDescent="0.25">
      <c r="A736">
        <v>735</v>
      </c>
      <c r="B736">
        <f>+VLOOKUP(ROW(),'Cumaribo (2)'!$A$3:$I$26,2,1)</f>
        <v>4020030071</v>
      </c>
      <c r="C736" t="str">
        <f>+VLOOKUP($B736,'Cumaribo (2)'!$B$3:$I$26,MATCH(LLAVE!C$1,'Cumaribo (2)'!$B$3:$I$3,0),0)</f>
        <v>PANEL SOLAR MONO FACIAL</v>
      </c>
      <c r="D736" t="s">
        <v>111</v>
      </c>
      <c r="E736">
        <f>+VLOOKUP($B736,'Cumaribo (2)'!$B$3:$I$26,MATCH(LLAVE!E$1,'Cumaribo (2)'!$B$3:$I$3,0),0)</f>
        <v>1111447.3140353274</v>
      </c>
      <c r="F736">
        <v>1</v>
      </c>
      <c r="G736" t="str">
        <f>+VLOOKUP($B736,'Cumaribo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6" t="str">
        <f t="shared" si="11"/>
        <v>7354020030071PANEL SOLAR MONO FACIAL1111447,31403533</v>
      </c>
    </row>
    <row r="737" spans="1:8" x14ac:dyDescent="0.25">
      <c r="A737">
        <v>736</v>
      </c>
      <c r="B737">
        <f>+VLOOKUP(ROW(),'Cumaribo (2)'!$A$3:$I$26,2,1)</f>
        <v>4020030071</v>
      </c>
      <c r="C737" t="str">
        <f>+VLOOKUP($B737,'Cumaribo (2)'!$B$3:$I$26,MATCH(LLAVE!C$1,'Cumaribo (2)'!$B$3:$I$3,0),0)</f>
        <v>PANEL SOLAR MONO FACIAL</v>
      </c>
      <c r="D737" t="s">
        <v>111</v>
      </c>
      <c r="E737">
        <f>+VLOOKUP($B737,'Cumaribo (2)'!$B$3:$I$26,MATCH(LLAVE!E$1,'Cumaribo (2)'!$B$3:$I$3,0),0)</f>
        <v>1111447.3140353274</v>
      </c>
      <c r="F737">
        <v>1</v>
      </c>
      <c r="G737" t="str">
        <f>+VLOOKUP($B737,'Cumaribo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7" t="str">
        <f t="shared" si="11"/>
        <v>7364020030071PANEL SOLAR MONO FACIAL1111447,31403533</v>
      </c>
    </row>
    <row r="738" spans="1:8" x14ac:dyDescent="0.25">
      <c r="A738">
        <v>737</v>
      </c>
      <c r="B738">
        <f>+VLOOKUP(ROW(),'Cumaribo (2)'!$A$3:$I$26,2,1)</f>
        <v>4020030071</v>
      </c>
      <c r="C738" t="str">
        <f>+VLOOKUP($B738,'Cumaribo (2)'!$B$3:$I$26,MATCH(LLAVE!C$1,'Cumaribo (2)'!$B$3:$I$3,0),0)</f>
        <v>PANEL SOLAR MONO FACIAL</v>
      </c>
      <c r="D738" t="s">
        <v>111</v>
      </c>
      <c r="E738">
        <f>+VLOOKUP($B738,'Cumaribo (2)'!$B$3:$I$26,MATCH(LLAVE!E$1,'Cumaribo (2)'!$B$3:$I$3,0),0)</f>
        <v>1111447.3140353274</v>
      </c>
      <c r="F738">
        <v>1</v>
      </c>
      <c r="G738" t="str">
        <f>+VLOOKUP($B738,'Cumaribo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8" t="str">
        <f t="shared" si="11"/>
        <v>7374020030071PANEL SOLAR MONO FACIAL1111447,31403533</v>
      </c>
    </row>
    <row r="739" spans="1:8" x14ac:dyDescent="0.25">
      <c r="A739">
        <v>738</v>
      </c>
      <c r="B739">
        <f>+VLOOKUP(ROW(),'Cumaribo (2)'!$A$3:$I$26,2,1)</f>
        <v>4020030071</v>
      </c>
      <c r="C739" t="str">
        <f>+VLOOKUP($B739,'Cumaribo (2)'!$B$3:$I$26,MATCH(LLAVE!C$1,'Cumaribo (2)'!$B$3:$I$3,0),0)</f>
        <v>PANEL SOLAR MONO FACIAL</v>
      </c>
      <c r="D739" t="s">
        <v>111</v>
      </c>
      <c r="E739">
        <f>+VLOOKUP($B739,'Cumaribo (2)'!$B$3:$I$26,MATCH(LLAVE!E$1,'Cumaribo (2)'!$B$3:$I$3,0),0)</f>
        <v>1111447.3140353274</v>
      </c>
      <c r="F739">
        <v>1</v>
      </c>
      <c r="G739" t="str">
        <f>+VLOOKUP($B739,'Cumaribo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39" t="str">
        <f t="shared" si="11"/>
        <v>7384020030071PANEL SOLAR MONO FACIAL1111447,31403533</v>
      </c>
    </row>
    <row r="740" spans="1:8" x14ac:dyDescent="0.25">
      <c r="A740">
        <v>739</v>
      </c>
      <c r="B740">
        <f>+VLOOKUP(ROW(),'Cumaribo (2)'!$A$3:$I$26,2,1)</f>
        <v>4020030071</v>
      </c>
      <c r="C740" t="str">
        <f>+VLOOKUP($B740,'Cumaribo (2)'!$B$3:$I$26,MATCH(LLAVE!C$1,'Cumaribo (2)'!$B$3:$I$3,0),0)</f>
        <v>PANEL SOLAR MONO FACIAL</v>
      </c>
      <c r="D740" t="s">
        <v>111</v>
      </c>
      <c r="E740">
        <f>+VLOOKUP($B740,'Cumaribo (2)'!$B$3:$I$26,MATCH(LLAVE!E$1,'Cumaribo (2)'!$B$3:$I$3,0),0)</f>
        <v>1111447.3140353274</v>
      </c>
      <c r="F740">
        <v>1</v>
      </c>
      <c r="G740" t="str">
        <f>+VLOOKUP($B740,'Cumaribo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0" t="str">
        <f t="shared" si="11"/>
        <v>7394020030071PANEL SOLAR MONO FACIAL1111447,31403533</v>
      </c>
    </row>
    <row r="741" spans="1:8" x14ac:dyDescent="0.25">
      <c r="A741">
        <v>740</v>
      </c>
      <c r="B741">
        <f>+VLOOKUP(ROW(),'Cumaribo (2)'!$A$3:$I$26,2,1)</f>
        <v>4020030071</v>
      </c>
      <c r="C741" t="str">
        <f>+VLOOKUP($B741,'Cumaribo (2)'!$B$3:$I$26,MATCH(LLAVE!C$1,'Cumaribo (2)'!$B$3:$I$3,0),0)</f>
        <v>PANEL SOLAR MONO FACIAL</v>
      </c>
      <c r="D741" t="s">
        <v>111</v>
      </c>
      <c r="E741">
        <f>+VLOOKUP($B741,'Cumaribo (2)'!$B$3:$I$26,MATCH(LLAVE!E$1,'Cumaribo (2)'!$B$3:$I$3,0),0)</f>
        <v>1111447.3140353274</v>
      </c>
      <c r="F741">
        <v>1</v>
      </c>
      <c r="G741" t="str">
        <f>+VLOOKUP($B741,'Cumaribo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1" t="str">
        <f t="shared" si="11"/>
        <v>7404020030071PANEL SOLAR MONO FACIAL1111447,31403533</v>
      </c>
    </row>
    <row r="742" spans="1:8" x14ac:dyDescent="0.25">
      <c r="A742">
        <v>741</v>
      </c>
      <c r="B742">
        <f>+VLOOKUP(ROW(),'Cumaribo (2)'!$A$3:$I$26,2,1)</f>
        <v>4020030071</v>
      </c>
      <c r="C742" t="str">
        <f>+VLOOKUP($B742,'Cumaribo (2)'!$B$3:$I$26,MATCH(LLAVE!C$1,'Cumaribo (2)'!$B$3:$I$3,0),0)</f>
        <v>PANEL SOLAR MONO FACIAL</v>
      </c>
      <c r="D742" t="s">
        <v>111</v>
      </c>
      <c r="E742">
        <f>+VLOOKUP($B742,'Cumaribo (2)'!$B$3:$I$26,MATCH(LLAVE!E$1,'Cumaribo (2)'!$B$3:$I$3,0),0)</f>
        <v>1111447.3140353274</v>
      </c>
      <c r="F742">
        <v>1</v>
      </c>
      <c r="G742" t="str">
        <f>+VLOOKUP($B742,'Cumaribo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2" t="str">
        <f t="shared" si="11"/>
        <v>7414020030071PANEL SOLAR MONO FACIAL1111447,31403533</v>
      </c>
    </row>
    <row r="743" spans="1:8" x14ac:dyDescent="0.25">
      <c r="A743">
        <v>742</v>
      </c>
      <c r="B743">
        <f>+VLOOKUP(ROW(),'Cumaribo (2)'!$A$3:$I$26,2,1)</f>
        <v>4020030071</v>
      </c>
      <c r="C743" t="str">
        <f>+VLOOKUP($B743,'Cumaribo (2)'!$B$3:$I$26,MATCH(LLAVE!C$1,'Cumaribo (2)'!$B$3:$I$3,0),0)</f>
        <v>PANEL SOLAR MONO FACIAL</v>
      </c>
      <c r="D743" t="s">
        <v>111</v>
      </c>
      <c r="E743">
        <f>+VLOOKUP($B743,'Cumaribo (2)'!$B$3:$I$26,MATCH(LLAVE!E$1,'Cumaribo (2)'!$B$3:$I$3,0),0)</f>
        <v>1111447.3140353274</v>
      </c>
      <c r="F743">
        <v>1</v>
      </c>
      <c r="G743" t="str">
        <f>+VLOOKUP($B743,'Cumaribo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3" t="str">
        <f t="shared" si="11"/>
        <v>7424020030071PANEL SOLAR MONO FACIAL1111447,31403533</v>
      </c>
    </row>
    <row r="744" spans="1:8" x14ac:dyDescent="0.25">
      <c r="A744">
        <v>743</v>
      </c>
      <c r="B744">
        <f>+VLOOKUP(ROW(),'Cumaribo (2)'!$A$3:$I$26,2,1)</f>
        <v>4020030071</v>
      </c>
      <c r="C744" t="str">
        <f>+VLOOKUP($B744,'Cumaribo (2)'!$B$3:$I$26,MATCH(LLAVE!C$1,'Cumaribo (2)'!$B$3:$I$3,0),0)</f>
        <v>PANEL SOLAR MONO FACIAL</v>
      </c>
      <c r="D744" t="s">
        <v>111</v>
      </c>
      <c r="E744">
        <f>+VLOOKUP($B744,'Cumaribo (2)'!$B$3:$I$26,MATCH(LLAVE!E$1,'Cumaribo (2)'!$B$3:$I$3,0),0)</f>
        <v>1111447.3140353274</v>
      </c>
      <c r="F744">
        <v>1</v>
      </c>
      <c r="G744" t="str">
        <f>+VLOOKUP($B744,'Cumaribo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4" t="str">
        <f t="shared" si="11"/>
        <v>7434020030071PANEL SOLAR MONO FACIAL1111447,31403533</v>
      </c>
    </row>
    <row r="745" spans="1:8" x14ac:dyDescent="0.25">
      <c r="A745">
        <v>744</v>
      </c>
      <c r="B745">
        <f>+VLOOKUP(ROW(),'Cumaribo (2)'!$A$3:$I$26,2,1)</f>
        <v>4020030071</v>
      </c>
      <c r="C745" t="str">
        <f>+VLOOKUP($B745,'Cumaribo (2)'!$B$3:$I$26,MATCH(LLAVE!C$1,'Cumaribo (2)'!$B$3:$I$3,0),0)</f>
        <v>PANEL SOLAR MONO FACIAL</v>
      </c>
      <c r="D745" t="s">
        <v>111</v>
      </c>
      <c r="E745">
        <f>+VLOOKUP($B745,'Cumaribo (2)'!$B$3:$I$26,MATCH(LLAVE!E$1,'Cumaribo (2)'!$B$3:$I$3,0),0)</f>
        <v>1111447.3140353274</v>
      </c>
      <c r="F745">
        <v>1</v>
      </c>
      <c r="G745" t="str">
        <f>+VLOOKUP($B745,'Cumaribo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5" t="str">
        <f t="shared" si="11"/>
        <v>7444020030071PANEL SOLAR MONO FACIAL1111447,31403533</v>
      </c>
    </row>
    <row r="746" spans="1:8" x14ac:dyDescent="0.25">
      <c r="A746">
        <v>745</v>
      </c>
      <c r="B746">
        <f>+VLOOKUP(ROW(),'Cumaribo (2)'!$A$3:$I$26,2,1)</f>
        <v>4020030071</v>
      </c>
      <c r="C746" t="str">
        <f>+VLOOKUP($B746,'Cumaribo (2)'!$B$3:$I$26,MATCH(LLAVE!C$1,'Cumaribo (2)'!$B$3:$I$3,0),0)</f>
        <v>PANEL SOLAR MONO FACIAL</v>
      </c>
      <c r="D746" t="s">
        <v>111</v>
      </c>
      <c r="E746">
        <f>+VLOOKUP($B746,'Cumaribo (2)'!$B$3:$I$26,MATCH(LLAVE!E$1,'Cumaribo (2)'!$B$3:$I$3,0),0)</f>
        <v>1111447.3140353274</v>
      </c>
      <c r="F746">
        <v>1</v>
      </c>
      <c r="G746" t="str">
        <f>+VLOOKUP($B746,'Cumaribo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6" t="str">
        <f t="shared" si="11"/>
        <v>7454020030071PANEL SOLAR MONO FACIAL1111447,31403533</v>
      </c>
    </row>
    <row r="747" spans="1:8" x14ac:dyDescent="0.25">
      <c r="A747">
        <v>746</v>
      </c>
      <c r="B747">
        <f>+VLOOKUP(ROW(),'Cumaribo (2)'!$A$3:$I$26,2,1)</f>
        <v>4020030071</v>
      </c>
      <c r="C747" t="str">
        <f>+VLOOKUP($B747,'Cumaribo (2)'!$B$3:$I$26,MATCH(LLAVE!C$1,'Cumaribo (2)'!$B$3:$I$3,0),0)</f>
        <v>PANEL SOLAR MONO FACIAL</v>
      </c>
      <c r="D747" t="s">
        <v>111</v>
      </c>
      <c r="E747">
        <f>+VLOOKUP($B747,'Cumaribo (2)'!$B$3:$I$26,MATCH(LLAVE!E$1,'Cumaribo (2)'!$B$3:$I$3,0),0)</f>
        <v>1111447.3140353274</v>
      </c>
      <c r="F747">
        <v>1</v>
      </c>
      <c r="G747" t="str">
        <f>+VLOOKUP($B747,'Cumaribo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7" t="str">
        <f t="shared" si="11"/>
        <v>7464020030071PANEL SOLAR MONO FACIAL1111447,31403533</v>
      </c>
    </row>
    <row r="748" spans="1:8" x14ac:dyDescent="0.25">
      <c r="A748">
        <v>747</v>
      </c>
      <c r="B748">
        <f>+VLOOKUP(ROW(),'Cumaribo (2)'!$A$3:$I$26,2,1)</f>
        <v>4020030071</v>
      </c>
      <c r="C748" t="str">
        <f>+VLOOKUP($B748,'Cumaribo (2)'!$B$3:$I$26,MATCH(LLAVE!C$1,'Cumaribo (2)'!$B$3:$I$3,0),0)</f>
        <v>PANEL SOLAR MONO FACIAL</v>
      </c>
      <c r="D748" t="s">
        <v>111</v>
      </c>
      <c r="E748">
        <f>+VLOOKUP($B748,'Cumaribo (2)'!$B$3:$I$26,MATCH(LLAVE!E$1,'Cumaribo (2)'!$B$3:$I$3,0),0)</f>
        <v>1111447.3140353274</v>
      </c>
      <c r="F748">
        <v>1</v>
      </c>
      <c r="G748" t="str">
        <f>+VLOOKUP($B748,'Cumaribo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8" t="str">
        <f t="shared" si="11"/>
        <v>7474020030071PANEL SOLAR MONO FACIAL1111447,31403533</v>
      </c>
    </row>
    <row r="749" spans="1:8" x14ac:dyDescent="0.25">
      <c r="A749">
        <v>748</v>
      </c>
      <c r="B749">
        <f>+VLOOKUP(ROW(),'Cumaribo (2)'!$A$3:$I$26,2,1)</f>
        <v>4020030071</v>
      </c>
      <c r="C749" t="str">
        <f>+VLOOKUP($B749,'Cumaribo (2)'!$B$3:$I$26,MATCH(LLAVE!C$1,'Cumaribo (2)'!$B$3:$I$3,0),0)</f>
        <v>PANEL SOLAR MONO FACIAL</v>
      </c>
      <c r="D749" t="s">
        <v>111</v>
      </c>
      <c r="E749">
        <f>+VLOOKUP($B749,'Cumaribo (2)'!$B$3:$I$26,MATCH(LLAVE!E$1,'Cumaribo (2)'!$B$3:$I$3,0),0)</f>
        <v>1111447.3140353274</v>
      </c>
      <c r="F749">
        <v>1</v>
      </c>
      <c r="G749" t="str">
        <f>+VLOOKUP($B749,'Cumaribo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49" t="str">
        <f t="shared" si="11"/>
        <v>7484020030071PANEL SOLAR MONO FACIAL1111447,31403533</v>
      </c>
    </row>
    <row r="750" spans="1:8" x14ac:dyDescent="0.25">
      <c r="A750">
        <v>749</v>
      </c>
      <c r="B750">
        <f>+VLOOKUP(ROW(),'Cumaribo (2)'!$A$3:$I$26,2,1)</f>
        <v>4020030071</v>
      </c>
      <c r="C750" t="str">
        <f>+VLOOKUP($B750,'Cumaribo (2)'!$B$3:$I$26,MATCH(LLAVE!C$1,'Cumaribo (2)'!$B$3:$I$3,0),0)</f>
        <v>PANEL SOLAR MONO FACIAL</v>
      </c>
      <c r="D750" t="s">
        <v>111</v>
      </c>
      <c r="E750">
        <f>+VLOOKUP($B750,'Cumaribo (2)'!$B$3:$I$26,MATCH(LLAVE!E$1,'Cumaribo (2)'!$B$3:$I$3,0),0)</f>
        <v>1111447.3140353274</v>
      </c>
      <c r="F750">
        <v>1</v>
      </c>
      <c r="G750" t="str">
        <f>+VLOOKUP($B750,'Cumaribo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0" t="str">
        <f t="shared" si="11"/>
        <v>7494020030071PANEL SOLAR MONO FACIAL1111447,31403533</v>
      </c>
    </row>
    <row r="751" spans="1:8" x14ac:dyDescent="0.25">
      <c r="A751">
        <v>750</v>
      </c>
      <c r="B751">
        <f>+VLOOKUP(ROW(),'Cumaribo (2)'!$A$3:$I$26,2,1)</f>
        <v>4020030071</v>
      </c>
      <c r="C751" t="str">
        <f>+VLOOKUP($B751,'Cumaribo (2)'!$B$3:$I$26,MATCH(LLAVE!C$1,'Cumaribo (2)'!$B$3:$I$3,0),0)</f>
        <v>PANEL SOLAR MONO FACIAL</v>
      </c>
      <c r="D751" t="s">
        <v>111</v>
      </c>
      <c r="E751">
        <f>+VLOOKUP($B751,'Cumaribo (2)'!$B$3:$I$26,MATCH(LLAVE!E$1,'Cumaribo (2)'!$B$3:$I$3,0),0)</f>
        <v>1111447.3140353274</v>
      </c>
      <c r="F751">
        <v>1</v>
      </c>
      <c r="G751" t="str">
        <f>+VLOOKUP($B751,'Cumaribo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1" t="str">
        <f t="shared" si="11"/>
        <v>7504020030071PANEL SOLAR MONO FACIAL1111447,31403533</v>
      </c>
    </row>
    <row r="752" spans="1:8" x14ac:dyDescent="0.25">
      <c r="A752">
        <v>751</v>
      </c>
      <c r="B752">
        <f>+VLOOKUP(ROW(),'Cumaribo (2)'!$A$3:$I$26,2,1)</f>
        <v>4020030071</v>
      </c>
      <c r="C752" t="str">
        <f>+VLOOKUP($B752,'Cumaribo (2)'!$B$3:$I$26,MATCH(LLAVE!C$1,'Cumaribo (2)'!$B$3:$I$3,0),0)</f>
        <v>PANEL SOLAR MONO FACIAL</v>
      </c>
      <c r="D752" t="s">
        <v>111</v>
      </c>
      <c r="E752">
        <f>+VLOOKUP($B752,'Cumaribo (2)'!$B$3:$I$26,MATCH(LLAVE!E$1,'Cumaribo (2)'!$B$3:$I$3,0),0)</f>
        <v>1111447.3140353274</v>
      </c>
      <c r="F752">
        <v>1</v>
      </c>
      <c r="G752" t="str">
        <f>+VLOOKUP($B752,'Cumaribo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2" t="str">
        <f t="shared" si="11"/>
        <v>7514020030071PANEL SOLAR MONO FACIAL1111447,31403533</v>
      </c>
    </row>
    <row r="753" spans="1:8" x14ac:dyDescent="0.25">
      <c r="A753">
        <v>752</v>
      </c>
      <c r="B753">
        <f>+VLOOKUP(ROW(),'Cumaribo (2)'!$A$3:$I$26,2,1)</f>
        <v>4020030071</v>
      </c>
      <c r="C753" t="str">
        <f>+VLOOKUP($B753,'Cumaribo (2)'!$B$3:$I$26,MATCH(LLAVE!C$1,'Cumaribo (2)'!$B$3:$I$3,0),0)</f>
        <v>PANEL SOLAR MONO FACIAL</v>
      </c>
      <c r="D753" t="s">
        <v>111</v>
      </c>
      <c r="E753">
        <f>+VLOOKUP($B753,'Cumaribo (2)'!$B$3:$I$26,MATCH(LLAVE!E$1,'Cumaribo (2)'!$B$3:$I$3,0),0)</f>
        <v>1111447.3140353274</v>
      </c>
      <c r="F753">
        <v>1</v>
      </c>
      <c r="G753" t="str">
        <f>+VLOOKUP($B753,'Cumaribo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3" t="str">
        <f t="shared" si="11"/>
        <v>7524020030071PANEL SOLAR MONO FACIAL1111447,31403533</v>
      </c>
    </row>
    <row r="754" spans="1:8" x14ac:dyDescent="0.25">
      <c r="A754">
        <v>753</v>
      </c>
      <c r="B754">
        <f>+VLOOKUP(ROW(),'Cumaribo (2)'!$A$3:$I$26,2,1)</f>
        <v>4020030071</v>
      </c>
      <c r="C754" t="str">
        <f>+VLOOKUP($B754,'Cumaribo (2)'!$B$3:$I$26,MATCH(LLAVE!C$1,'Cumaribo (2)'!$B$3:$I$3,0),0)</f>
        <v>PANEL SOLAR MONO FACIAL</v>
      </c>
      <c r="D754" t="s">
        <v>111</v>
      </c>
      <c r="E754">
        <f>+VLOOKUP($B754,'Cumaribo (2)'!$B$3:$I$26,MATCH(LLAVE!E$1,'Cumaribo (2)'!$B$3:$I$3,0),0)</f>
        <v>1111447.3140353274</v>
      </c>
      <c r="F754">
        <v>1</v>
      </c>
      <c r="G754" t="str">
        <f>+VLOOKUP($B754,'Cumaribo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4" t="str">
        <f t="shared" si="11"/>
        <v>7534020030071PANEL SOLAR MONO FACIAL1111447,31403533</v>
      </c>
    </row>
    <row r="755" spans="1:8" x14ac:dyDescent="0.25">
      <c r="A755">
        <v>754</v>
      </c>
      <c r="B755">
        <f>+VLOOKUP(ROW(),'Cumaribo (2)'!$A$3:$I$26,2,1)</f>
        <v>4020030071</v>
      </c>
      <c r="C755" t="str">
        <f>+VLOOKUP($B755,'Cumaribo (2)'!$B$3:$I$26,MATCH(LLAVE!C$1,'Cumaribo (2)'!$B$3:$I$3,0),0)</f>
        <v>PANEL SOLAR MONO FACIAL</v>
      </c>
      <c r="D755" t="s">
        <v>111</v>
      </c>
      <c r="E755">
        <f>+VLOOKUP($B755,'Cumaribo (2)'!$B$3:$I$26,MATCH(LLAVE!E$1,'Cumaribo (2)'!$B$3:$I$3,0),0)</f>
        <v>1111447.3140353274</v>
      </c>
      <c r="F755">
        <v>1</v>
      </c>
      <c r="G755" t="str">
        <f>+VLOOKUP($B755,'Cumaribo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5" t="str">
        <f t="shared" si="11"/>
        <v>7544020030071PANEL SOLAR MONO FACIAL1111447,31403533</v>
      </c>
    </row>
    <row r="756" spans="1:8" x14ac:dyDescent="0.25">
      <c r="A756">
        <v>755</v>
      </c>
      <c r="B756">
        <f>+VLOOKUP(ROW(),'Cumaribo (2)'!$A$3:$I$26,2,1)</f>
        <v>4020030071</v>
      </c>
      <c r="C756" t="str">
        <f>+VLOOKUP($B756,'Cumaribo (2)'!$B$3:$I$26,MATCH(LLAVE!C$1,'Cumaribo (2)'!$B$3:$I$3,0),0)</f>
        <v>PANEL SOLAR MONO FACIAL</v>
      </c>
      <c r="D756" t="s">
        <v>111</v>
      </c>
      <c r="E756">
        <f>+VLOOKUP($B756,'Cumaribo (2)'!$B$3:$I$26,MATCH(LLAVE!E$1,'Cumaribo (2)'!$B$3:$I$3,0),0)</f>
        <v>1111447.3140353274</v>
      </c>
      <c r="F756">
        <v>1</v>
      </c>
      <c r="G756" t="str">
        <f>+VLOOKUP($B756,'Cumaribo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6" t="str">
        <f t="shared" si="11"/>
        <v>7554020030071PANEL SOLAR MONO FACIAL1111447,31403533</v>
      </c>
    </row>
    <row r="757" spans="1:8" x14ac:dyDescent="0.25">
      <c r="A757">
        <v>756</v>
      </c>
      <c r="B757">
        <f>+VLOOKUP(ROW(),'Cumaribo (2)'!$A$3:$I$26,2,1)</f>
        <v>4020030071</v>
      </c>
      <c r="C757" t="str">
        <f>+VLOOKUP($B757,'Cumaribo (2)'!$B$3:$I$26,MATCH(LLAVE!C$1,'Cumaribo (2)'!$B$3:$I$3,0),0)</f>
        <v>PANEL SOLAR MONO FACIAL</v>
      </c>
      <c r="D757" t="s">
        <v>111</v>
      </c>
      <c r="E757">
        <f>+VLOOKUP($B757,'Cumaribo (2)'!$B$3:$I$26,MATCH(LLAVE!E$1,'Cumaribo (2)'!$B$3:$I$3,0),0)</f>
        <v>1111447.3140353274</v>
      </c>
      <c r="F757">
        <v>1</v>
      </c>
      <c r="G757" t="str">
        <f>+VLOOKUP($B757,'Cumaribo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7" t="str">
        <f t="shared" si="11"/>
        <v>7564020030071PANEL SOLAR MONO FACIAL1111447,31403533</v>
      </c>
    </row>
    <row r="758" spans="1:8" x14ac:dyDescent="0.25">
      <c r="A758">
        <v>757</v>
      </c>
      <c r="B758">
        <f>+VLOOKUP(ROW(),'Cumaribo (2)'!$A$3:$I$26,2,1)</f>
        <v>4020030071</v>
      </c>
      <c r="C758" t="str">
        <f>+VLOOKUP($B758,'Cumaribo (2)'!$B$3:$I$26,MATCH(LLAVE!C$1,'Cumaribo (2)'!$B$3:$I$3,0),0)</f>
        <v>PANEL SOLAR MONO FACIAL</v>
      </c>
      <c r="D758" t="s">
        <v>111</v>
      </c>
      <c r="E758">
        <f>+VLOOKUP($B758,'Cumaribo (2)'!$B$3:$I$26,MATCH(LLAVE!E$1,'Cumaribo (2)'!$B$3:$I$3,0),0)</f>
        <v>1111447.3140353274</v>
      </c>
      <c r="F758">
        <v>1</v>
      </c>
      <c r="G758" t="str">
        <f>+VLOOKUP($B758,'Cumaribo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8" t="str">
        <f t="shared" si="11"/>
        <v>7574020030071PANEL SOLAR MONO FACIAL1111447,31403533</v>
      </c>
    </row>
    <row r="759" spans="1:8" x14ac:dyDescent="0.25">
      <c r="A759">
        <v>758</v>
      </c>
      <c r="B759">
        <f>+VLOOKUP(ROW(),'Cumaribo (2)'!$A$3:$I$26,2,1)</f>
        <v>4020030071</v>
      </c>
      <c r="C759" t="str">
        <f>+VLOOKUP($B759,'Cumaribo (2)'!$B$3:$I$26,MATCH(LLAVE!C$1,'Cumaribo (2)'!$B$3:$I$3,0),0)</f>
        <v>PANEL SOLAR MONO FACIAL</v>
      </c>
      <c r="D759" t="s">
        <v>111</v>
      </c>
      <c r="E759">
        <f>+VLOOKUP($B759,'Cumaribo (2)'!$B$3:$I$26,MATCH(LLAVE!E$1,'Cumaribo (2)'!$B$3:$I$3,0),0)</f>
        <v>1111447.3140353274</v>
      </c>
      <c r="F759">
        <v>1</v>
      </c>
      <c r="G759" t="str">
        <f>+VLOOKUP($B759,'Cumaribo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59" t="str">
        <f t="shared" si="11"/>
        <v>7584020030071PANEL SOLAR MONO FACIAL1111447,31403533</v>
      </c>
    </row>
    <row r="760" spans="1:8" x14ac:dyDescent="0.25">
      <c r="A760">
        <v>759</v>
      </c>
      <c r="B760">
        <f>+VLOOKUP(ROW(),'Cumaribo (2)'!$A$3:$I$26,2,1)</f>
        <v>4020030071</v>
      </c>
      <c r="C760" t="str">
        <f>+VLOOKUP($B760,'Cumaribo (2)'!$B$3:$I$26,MATCH(LLAVE!C$1,'Cumaribo (2)'!$B$3:$I$3,0),0)</f>
        <v>PANEL SOLAR MONO FACIAL</v>
      </c>
      <c r="D760" t="s">
        <v>111</v>
      </c>
      <c r="E760">
        <f>+VLOOKUP($B760,'Cumaribo (2)'!$B$3:$I$26,MATCH(LLAVE!E$1,'Cumaribo (2)'!$B$3:$I$3,0),0)</f>
        <v>1111447.3140353274</v>
      </c>
      <c r="F760">
        <v>1</v>
      </c>
      <c r="G760" t="str">
        <f>+VLOOKUP($B760,'Cumaribo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0" t="str">
        <f t="shared" si="11"/>
        <v>7594020030071PANEL SOLAR MONO FACIAL1111447,31403533</v>
      </c>
    </row>
    <row r="761" spans="1:8" x14ac:dyDescent="0.25">
      <c r="A761">
        <v>760</v>
      </c>
      <c r="B761">
        <f>+VLOOKUP(ROW(),'Cumaribo (2)'!$A$3:$I$26,2,1)</f>
        <v>4020030071</v>
      </c>
      <c r="C761" t="str">
        <f>+VLOOKUP($B761,'Cumaribo (2)'!$B$3:$I$26,MATCH(LLAVE!C$1,'Cumaribo (2)'!$B$3:$I$3,0),0)</f>
        <v>PANEL SOLAR MONO FACIAL</v>
      </c>
      <c r="D761" t="s">
        <v>111</v>
      </c>
      <c r="E761">
        <f>+VLOOKUP($B761,'Cumaribo (2)'!$B$3:$I$26,MATCH(LLAVE!E$1,'Cumaribo (2)'!$B$3:$I$3,0),0)</f>
        <v>1111447.3140353274</v>
      </c>
      <c r="F761">
        <v>1</v>
      </c>
      <c r="G761" t="str">
        <f>+VLOOKUP($B761,'Cumaribo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1" t="str">
        <f t="shared" si="11"/>
        <v>7604020030071PANEL SOLAR MONO FACIAL1111447,31403533</v>
      </c>
    </row>
    <row r="762" spans="1:8" x14ac:dyDescent="0.25">
      <c r="A762">
        <v>761</v>
      </c>
      <c r="B762">
        <f>+VLOOKUP(ROW(),'Cumaribo (2)'!$A$3:$I$26,2,1)</f>
        <v>4020030071</v>
      </c>
      <c r="C762" t="str">
        <f>+VLOOKUP($B762,'Cumaribo (2)'!$B$3:$I$26,MATCH(LLAVE!C$1,'Cumaribo (2)'!$B$3:$I$3,0),0)</f>
        <v>PANEL SOLAR MONO FACIAL</v>
      </c>
      <c r="D762" t="s">
        <v>111</v>
      </c>
      <c r="E762">
        <f>+VLOOKUP($B762,'Cumaribo (2)'!$B$3:$I$26,MATCH(LLAVE!E$1,'Cumaribo (2)'!$B$3:$I$3,0),0)</f>
        <v>1111447.3140353274</v>
      </c>
      <c r="F762">
        <v>1</v>
      </c>
      <c r="G762" t="str">
        <f>+VLOOKUP($B762,'Cumaribo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2" t="str">
        <f t="shared" si="11"/>
        <v>7614020030071PANEL SOLAR MONO FACIAL1111447,31403533</v>
      </c>
    </row>
    <row r="763" spans="1:8" x14ac:dyDescent="0.25">
      <c r="A763">
        <v>762</v>
      </c>
      <c r="B763">
        <f>+VLOOKUP(ROW(),'Cumaribo (2)'!$A$3:$I$26,2,1)</f>
        <v>4020030071</v>
      </c>
      <c r="C763" t="str">
        <f>+VLOOKUP($B763,'Cumaribo (2)'!$B$3:$I$26,MATCH(LLAVE!C$1,'Cumaribo (2)'!$B$3:$I$3,0),0)</f>
        <v>PANEL SOLAR MONO FACIAL</v>
      </c>
      <c r="D763" t="s">
        <v>111</v>
      </c>
      <c r="E763">
        <f>+VLOOKUP($B763,'Cumaribo (2)'!$B$3:$I$26,MATCH(LLAVE!E$1,'Cumaribo (2)'!$B$3:$I$3,0),0)</f>
        <v>1111447.3140353274</v>
      </c>
      <c r="F763">
        <v>1</v>
      </c>
      <c r="G763" t="str">
        <f>+VLOOKUP($B763,'Cumaribo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3" t="str">
        <f t="shared" si="11"/>
        <v>7624020030071PANEL SOLAR MONO FACIAL1111447,31403533</v>
      </c>
    </row>
    <row r="764" spans="1:8" x14ac:dyDescent="0.25">
      <c r="A764">
        <v>763</v>
      </c>
      <c r="B764">
        <f>+VLOOKUP(ROW(),'Cumaribo (2)'!$A$3:$I$26,2,1)</f>
        <v>4020030071</v>
      </c>
      <c r="C764" t="str">
        <f>+VLOOKUP($B764,'Cumaribo (2)'!$B$3:$I$26,MATCH(LLAVE!C$1,'Cumaribo (2)'!$B$3:$I$3,0),0)</f>
        <v>PANEL SOLAR MONO FACIAL</v>
      </c>
      <c r="D764" t="s">
        <v>111</v>
      </c>
      <c r="E764">
        <f>+VLOOKUP($B764,'Cumaribo (2)'!$B$3:$I$26,MATCH(LLAVE!E$1,'Cumaribo (2)'!$B$3:$I$3,0),0)</f>
        <v>1111447.3140353274</v>
      </c>
      <c r="F764">
        <v>1</v>
      </c>
      <c r="G764" t="str">
        <f>+VLOOKUP($B764,'Cumaribo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4" t="str">
        <f t="shared" si="11"/>
        <v>7634020030071PANEL SOLAR MONO FACIAL1111447,31403533</v>
      </c>
    </row>
    <row r="765" spans="1:8" x14ac:dyDescent="0.25">
      <c r="A765">
        <v>764</v>
      </c>
      <c r="B765">
        <f>+VLOOKUP(ROW(),'Cumaribo (2)'!$A$3:$I$26,2,1)</f>
        <v>4020030071</v>
      </c>
      <c r="C765" t="str">
        <f>+VLOOKUP($B765,'Cumaribo (2)'!$B$3:$I$26,MATCH(LLAVE!C$1,'Cumaribo (2)'!$B$3:$I$3,0),0)</f>
        <v>PANEL SOLAR MONO FACIAL</v>
      </c>
      <c r="D765" t="s">
        <v>111</v>
      </c>
      <c r="E765">
        <f>+VLOOKUP($B765,'Cumaribo (2)'!$B$3:$I$26,MATCH(LLAVE!E$1,'Cumaribo (2)'!$B$3:$I$3,0),0)</f>
        <v>1111447.3140353274</v>
      </c>
      <c r="F765">
        <v>1</v>
      </c>
      <c r="G765" t="str">
        <f>+VLOOKUP($B765,'Cumaribo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5" t="str">
        <f t="shared" si="11"/>
        <v>7644020030071PANEL SOLAR MONO FACIAL1111447,31403533</v>
      </c>
    </row>
    <row r="766" spans="1:8" x14ac:dyDescent="0.25">
      <c r="A766">
        <v>765</v>
      </c>
      <c r="B766">
        <f>+VLOOKUP(ROW(),'Cumaribo (2)'!$A$3:$I$26,2,1)</f>
        <v>4020030071</v>
      </c>
      <c r="C766" t="str">
        <f>+VLOOKUP($B766,'Cumaribo (2)'!$B$3:$I$26,MATCH(LLAVE!C$1,'Cumaribo (2)'!$B$3:$I$3,0),0)</f>
        <v>PANEL SOLAR MONO FACIAL</v>
      </c>
      <c r="D766" t="s">
        <v>111</v>
      </c>
      <c r="E766">
        <f>+VLOOKUP($B766,'Cumaribo (2)'!$B$3:$I$26,MATCH(LLAVE!E$1,'Cumaribo (2)'!$B$3:$I$3,0),0)</f>
        <v>1111447.3140353274</v>
      </c>
      <c r="F766">
        <v>1</v>
      </c>
      <c r="G766" t="str">
        <f>+VLOOKUP($B766,'Cumaribo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6" t="str">
        <f t="shared" si="11"/>
        <v>7654020030071PANEL SOLAR MONO FACIAL1111447,31403533</v>
      </c>
    </row>
    <row r="767" spans="1:8" x14ac:dyDescent="0.25">
      <c r="A767">
        <v>766</v>
      </c>
      <c r="B767">
        <f>+VLOOKUP(ROW(),'Cumaribo (2)'!$A$3:$I$26,2,1)</f>
        <v>4020030071</v>
      </c>
      <c r="C767" t="str">
        <f>+VLOOKUP($B767,'Cumaribo (2)'!$B$3:$I$26,MATCH(LLAVE!C$1,'Cumaribo (2)'!$B$3:$I$3,0),0)</f>
        <v>PANEL SOLAR MONO FACIAL</v>
      </c>
      <c r="D767" t="s">
        <v>111</v>
      </c>
      <c r="E767">
        <f>+VLOOKUP($B767,'Cumaribo (2)'!$B$3:$I$26,MATCH(LLAVE!E$1,'Cumaribo (2)'!$B$3:$I$3,0),0)</f>
        <v>1111447.3140353274</v>
      </c>
      <c r="F767">
        <v>1</v>
      </c>
      <c r="G767" t="str">
        <f>+VLOOKUP($B767,'Cumaribo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7" t="str">
        <f t="shared" si="11"/>
        <v>7664020030071PANEL SOLAR MONO FACIAL1111447,31403533</v>
      </c>
    </row>
    <row r="768" spans="1:8" x14ac:dyDescent="0.25">
      <c r="A768">
        <v>767</v>
      </c>
      <c r="B768">
        <f>+VLOOKUP(ROW(),'Cumaribo (2)'!$A$3:$I$26,2,1)</f>
        <v>4020030071</v>
      </c>
      <c r="C768" t="str">
        <f>+VLOOKUP($B768,'Cumaribo (2)'!$B$3:$I$26,MATCH(LLAVE!C$1,'Cumaribo (2)'!$B$3:$I$3,0),0)</f>
        <v>PANEL SOLAR MONO FACIAL</v>
      </c>
      <c r="D768" t="s">
        <v>111</v>
      </c>
      <c r="E768">
        <f>+VLOOKUP($B768,'Cumaribo (2)'!$B$3:$I$26,MATCH(LLAVE!E$1,'Cumaribo (2)'!$B$3:$I$3,0),0)</f>
        <v>1111447.3140353274</v>
      </c>
      <c r="F768">
        <v>1</v>
      </c>
      <c r="G768" t="str">
        <f>+VLOOKUP($B768,'Cumaribo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8" t="str">
        <f t="shared" si="11"/>
        <v>7674020030071PANEL SOLAR MONO FACIAL1111447,31403533</v>
      </c>
    </row>
    <row r="769" spans="1:8" x14ac:dyDescent="0.25">
      <c r="A769">
        <v>768</v>
      </c>
      <c r="B769">
        <f>+VLOOKUP(ROW(),'Cumaribo (2)'!$A$3:$I$26,2,1)</f>
        <v>4020030071</v>
      </c>
      <c r="C769" t="str">
        <f>+VLOOKUP($B769,'Cumaribo (2)'!$B$3:$I$26,MATCH(LLAVE!C$1,'Cumaribo (2)'!$B$3:$I$3,0),0)</f>
        <v>PANEL SOLAR MONO FACIAL</v>
      </c>
      <c r="D769" t="s">
        <v>111</v>
      </c>
      <c r="E769">
        <f>+VLOOKUP($B769,'Cumaribo (2)'!$B$3:$I$26,MATCH(LLAVE!E$1,'Cumaribo (2)'!$B$3:$I$3,0),0)</f>
        <v>1111447.3140353274</v>
      </c>
      <c r="F769">
        <v>1</v>
      </c>
      <c r="G769" t="str">
        <f>+VLOOKUP($B769,'Cumaribo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69" t="str">
        <f t="shared" si="11"/>
        <v>7684020030071PANEL SOLAR MONO FACIAL1111447,31403533</v>
      </c>
    </row>
    <row r="770" spans="1:8" x14ac:dyDescent="0.25">
      <c r="A770">
        <v>769</v>
      </c>
      <c r="B770">
        <f>+VLOOKUP(ROW(),'Cumaribo (2)'!$A$3:$I$26,2,1)</f>
        <v>4020030071</v>
      </c>
      <c r="C770" t="str">
        <f>+VLOOKUP($B770,'Cumaribo (2)'!$B$3:$I$26,MATCH(LLAVE!C$1,'Cumaribo (2)'!$B$3:$I$3,0),0)</f>
        <v>PANEL SOLAR MONO FACIAL</v>
      </c>
      <c r="D770" t="s">
        <v>111</v>
      </c>
      <c r="E770">
        <f>+VLOOKUP($B770,'Cumaribo (2)'!$B$3:$I$26,MATCH(LLAVE!E$1,'Cumaribo (2)'!$B$3:$I$3,0),0)</f>
        <v>1111447.3140353274</v>
      </c>
      <c r="F770">
        <v>1</v>
      </c>
      <c r="G770" t="str">
        <f>+VLOOKUP($B770,'Cumaribo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0" t="str">
        <f t="shared" ref="H770:H833" si="12">+A770&amp;B770&amp;C770&amp;E770</f>
        <v>7694020030071PANEL SOLAR MONO FACIAL1111447,31403533</v>
      </c>
    </row>
    <row r="771" spans="1:8" x14ac:dyDescent="0.25">
      <c r="A771">
        <v>770</v>
      </c>
      <c r="B771">
        <f>+VLOOKUP(ROW(),'Cumaribo (2)'!$A$3:$I$26,2,1)</f>
        <v>4020030071</v>
      </c>
      <c r="C771" t="str">
        <f>+VLOOKUP($B771,'Cumaribo (2)'!$B$3:$I$26,MATCH(LLAVE!C$1,'Cumaribo (2)'!$B$3:$I$3,0),0)</f>
        <v>PANEL SOLAR MONO FACIAL</v>
      </c>
      <c r="D771" t="s">
        <v>111</v>
      </c>
      <c r="E771">
        <f>+VLOOKUP($B771,'Cumaribo (2)'!$B$3:$I$26,MATCH(LLAVE!E$1,'Cumaribo (2)'!$B$3:$I$3,0),0)</f>
        <v>1111447.3140353274</v>
      </c>
      <c r="F771">
        <v>1</v>
      </c>
      <c r="G771" t="str">
        <f>+VLOOKUP($B771,'Cumaribo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1" t="str">
        <f t="shared" si="12"/>
        <v>7704020030071PANEL SOLAR MONO FACIAL1111447,31403533</v>
      </c>
    </row>
    <row r="772" spans="1:8" x14ac:dyDescent="0.25">
      <c r="A772">
        <v>771</v>
      </c>
      <c r="B772">
        <f>+VLOOKUP(ROW(),'Cumaribo (2)'!$A$3:$I$26,2,1)</f>
        <v>4020030071</v>
      </c>
      <c r="C772" t="str">
        <f>+VLOOKUP($B772,'Cumaribo (2)'!$B$3:$I$26,MATCH(LLAVE!C$1,'Cumaribo (2)'!$B$3:$I$3,0),0)</f>
        <v>PANEL SOLAR MONO FACIAL</v>
      </c>
      <c r="D772" t="s">
        <v>111</v>
      </c>
      <c r="E772">
        <f>+VLOOKUP($B772,'Cumaribo (2)'!$B$3:$I$26,MATCH(LLAVE!E$1,'Cumaribo (2)'!$B$3:$I$3,0),0)</f>
        <v>1111447.3140353274</v>
      </c>
      <c r="F772">
        <v>1</v>
      </c>
      <c r="G772" t="str">
        <f>+VLOOKUP($B772,'Cumaribo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2" t="str">
        <f t="shared" si="12"/>
        <v>7714020030071PANEL SOLAR MONO FACIAL1111447,31403533</v>
      </c>
    </row>
    <row r="773" spans="1:8" x14ac:dyDescent="0.25">
      <c r="A773">
        <v>772</v>
      </c>
      <c r="B773">
        <f>+VLOOKUP(ROW(),'Cumaribo (2)'!$A$3:$I$26,2,1)</f>
        <v>4020030071</v>
      </c>
      <c r="C773" t="str">
        <f>+VLOOKUP($B773,'Cumaribo (2)'!$B$3:$I$26,MATCH(LLAVE!C$1,'Cumaribo (2)'!$B$3:$I$3,0),0)</f>
        <v>PANEL SOLAR MONO FACIAL</v>
      </c>
      <c r="D773" t="s">
        <v>111</v>
      </c>
      <c r="E773">
        <f>+VLOOKUP($B773,'Cumaribo (2)'!$B$3:$I$26,MATCH(LLAVE!E$1,'Cumaribo (2)'!$B$3:$I$3,0),0)</f>
        <v>1111447.3140353274</v>
      </c>
      <c r="F773">
        <v>1</v>
      </c>
      <c r="G773" t="str">
        <f>+VLOOKUP($B773,'Cumaribo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3" t="str">
        <f t="shared" si="12"/>
        <v>7724020030071PANEL SOLAR MONO FACIAL1111447,31403533</v>
      </c>
    </row>
    <row r="774" spans="1:8" x14ac:dyDescent="0.25">
      <c r="A774">
        <v>773</v>
      </c>
      <c r="B774">
        <f>+VLOOKUP(ROW(),'Cumaribo (2)'!$A$3:$I$26,2,1)</f>
        <v>4020030071</v>
      </c>
      <c r="C774" t="str">
        <f>+VLOOKUP($B774,'Cumaribo (2)'!$B$3:$I$26,MATCH(LLAVE!C$1,'Cumaribo (2)'!$B$3:$I$3,0),0)</f>
        <v>PANEL SOLAR MONO FACIAL</v>
      </c>
      <c r="D774" t="s">
        <v>111</v>
      </c>
      <c r="E774">
        <f>+VLOOKUP($B774,'Cumaribo (2)'!$B$3:$I$26,MATCH(LLAVE!E$1,'Cumaribo (2)'!$B$3:$I$3,0),0)</f>
        <v>1111447.3140353274</v>
      </c>
      <c r="F774">
        <v>1</v>
      </c>
      <c r="G774" t="str">
        <f>+VLOOKUP($B774,'Cumaribo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4" t="str">
        <f t="shared" si="12"/>
        <v>7734020030071PANEL SOLAR MONO FACIAL1111447,31403533</v>
      </c>
    </row>
    <row r="775" spans="1:8" x14ac:dyDescent="0.25">
      <c r="A775">
        <v>774</v>
      </c>
      <c r="B775">
        <f>+VLOOKUP(ROW(),'Cumaribo (2)'!$A$3:$I$26,2,1)</f>
        <v>4020030071</v>
      </c>
      <c r="C775" t="str">
        <f>+VLOOKUP($B775,'Cumaribo (2)'!$B$3:$I$26,MATCH(LLAVE!C$1,'Cumaribo (2)'!$B$3:$I$3,0),0)</f>
        <v>PANEL SOLAR MONO FACIAL</v>
      </c>
      <c r="D775" t="s">
        <v>111</v>
      </c>
      <c r="E775">
        <f>+VLOOKUP($B775,'Cumaribo (2)'!$B$3:$I$26,MATCH(LLAVE!E$1,'Cumaribo (2)'!$B$3:$I$3,0),0)</f>
        <v>1111447.3140353274</v>
      </c>
      <c r="F775">
        <v>1</v>
      </c>
      <c r="G775" t="str">
        <f>+VLOOKUP($B775,'Cumaribo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5" t="str">
        <f t="shared" si="12"/>
        <v>7744020030071PANEL SOLAR MONO FACIAL1111447,31403533</v>
      </c>
    </row>
    <row r="776" spans="1:8" x14ac:dyDescent="0.25">
      <c r="A776">
        <v>775</v>
      </c>
      <c r="B776">
        <f>+VLOOKUP(ROW(),'Cumaribo (2)'!$A$3:$I$26,2,1)</f>
        <v>4020030071</v>
      </c>
      <c r="C776" t="str">
        <f>+VLOOKUP($B776,'Cumaribo (2)'!$B$3:$I$26,MATCH(LLAVE!C$1,'Cumaribo (2)'!$B$3:$I$3,0),0)</f>
        <v>PANEL SOLAR MONO FACIAL</v>
      </c>
      <c r="D776" t="s">
        <v>111</v>
      </c>
      <c r="E776">
        <f>+VLOOKUP($B776,'Cumaribo (2)'!$B$3:$I$26,MATCH(LLAVE!E$1,'Cumaribo (2)'!$B$3:$I$3,0),0)</f>
        <v>1111447.3140353274</v>
      </c>
      <c r="F776">
        <v>1</v>
      </c>
      <c r="G776" t="str">
        <f>+VLOOKUP($B776,'Cumaribo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6" t="str">
        <f t="shared" si="12"/>
        <v>7754020030071PANEL SOLAR MONO FACIAL1111447,31403533</v>
      </c>
    </row>
    <row r="777" spans="1:8" x14ac:dyDescent="0.25">
      <c r="A777">
        <v>776</v>
      </c>
      <c r="B777">
        <f>+VLOOKUP(ROW(),'Cumaribo (2)'!$A$3:$I$26,2,1)</f>
        <v>4020030071</v>
      </c>
      <c r="C777" t="str">
        <f>+VLOOKUP($B777,'Cumaribo (2)'!$B$3:$I$26,MATCH(LLAVE!C$1,'Cumaribo (2)'!$B$3:$I$3,0),0)</f>
        <v>PANEL SOLAR MONO FACIAL</v>
      </c>
      <c r="D777" t="s">
        <v>111</v>
      </c>
      <c r="E777">
        <f>+VLOOKUP($B777,'Cumaribo (2)'!$B$3:$I$26,MATCH(LLAVE!E$1,'Cumaribo (2)'!$B$3:$I$3,0),0)</f>
        <v>1111447.3140353274</v>
      </c>
      <c r="F777">
        <v>1</v>
      </c>
      <c r="G777" t="str">
        <f>+VLOOKUP($B777,'Cumaribo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7" t="str">
        <f t="shared" si="12"/>
        <v>7764020030071PANEL SOLAR MONO FACIAL1111447,31403533</v>
      </c>
    </row>
    <row r="778" spans="1:8" x14ac:dyDescent="0.25">
      <c r="A778">
        <v>777</v>
      </c>
      <c r="B778">
        <f>+VLOOKUP(ROW(),'Cumaribo (2)'!$A$3:$I$26,2,1)</f>
        <v>4020030071</v>
      </c>
      <c r="C778" t="str">
        <f>+VLOOKUP($B778,'Cumaribo (2)'!$B$3:$I$26,MATCH(LLAVE!C$1,'Cumaribo (2)'!$B$3:$I$3,0),0)</f>
        <v>PANEL SOLAR MONO FACIAL</v>
      </c>
      <c r="D778" t="s">
        <v>111</v>
      </c>
      <c r="E778">
        <f>+VLOOKUP($B778,'Cumaribo (2)'!$B$3:$I$26,MATCH(LLAVE!E$1,'Cumaribo (2)'!$B$3:$I$3,0),0)</f>
        <v>1111447.3140353274</v>
      </c>
      <c r="F778">
        <v>1</v>
      </c>
      <c r="G778" t="str">
        <f>+VLOOKUP($B778,'Cumaribo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8" t="str">
        <f t="shared" si="12"/>
        <v>7774020030071PANEL SOLAR MONO FACIAL1111447,31403533</v>
      </c>
    </row>
    <row r="779" spans="1:8" x14ac:dyDescent="0.25">
      <c r="A779">
        <v>778</v>
      </c>
      <c r="B779">
        <f>+VLOOKUP(ROW(),'Cumaribo (2)'!$A$3:$I$26,2,1)</f>
        <v>4020030071</v>
      </c>
      <c r="C779" t="str">
        <f>+VLOOKUP($B779,'Cumaribo (2)'!$B$3:$I$26,MATCH(LLAVE!C$1,'Cumaribo (2)'!$B$3:$I$3,0),0)</f>
        <v>PANEL SOLAR MONO FACIAL</v>
      </c>
      <c r="D779" t="s">
        <v>111</v>
      </c>
      <c r="E779">
        <f>+VLOOKUP($B779,'Cumaribo (2)'!$B$3:$I$26,MATCH(LLAVE!E$1,'Cumaribo (2)'!$B$3:$I$3,0),0)</f>
        <v>1111447.3140353274</v>
      </c>
      <c r="F779">
        <v>1</v>
      </c>
      <c r="G779" t="str">
        <f>+VLOOKUP($B779,'Cumaribo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79" t="str">
        <f t="shared" si="12"/>
        <v>7784020030071PANEL SOLAR MONO FACIAL1111447,31403533</v>
      </c>
    </row>
    <row r="780" spans="1:8" x14ac:dyDescent="0.25">
      <c r="A780">
        <v>779</v>
      </c>
      <c r="B780">
        <f>+VLOOKUP(ROW(),'Cumaribo (2)'!$A$3:$I$26,2,1)</f>
        <v>4020030071</v>
      </c>
      <c r="C780" t="str">
        <f>+VLOOKUP($B780,'Cumaribo (2)'!$B$3:$I$26,MATCH(LLAVE!C$1,'Cumaribo (2)'!$B$3:$I$3,0),0)</f>
        <v>PANEL SOLAR MONO FACIAL</v>
      </c>
      <c r="D780" t="s">
        <v>111</v>
      </c>
      <c r="E780">
        <f>+VLOOKUP($B780,'Cumaribo (2)'!$B$3:$I$26,MATCH(LLAVE!E$1,'Cumaribo (2)'!$B$3:$I$3,0),0)</f>
        <v>1111447.3140353274</v>
      </c>
      <c r="F780">
        <v>1</v>
      </c>
      <c r="G780" t="str">
        <f>+VLOOKUP($B780,'Cumaribo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0" t="str">
        <f t="shared" si="12"/>
        <v>7794020030071PANEL SOLAR MONO FACIAL1111447,31403533</v>
      </c>
    </row>
    <row r="781" spans="1:8" x14ac:dyDescent="0.25">
      <c r="A781">
        <v>780</v>
      </c>
      <c r="B781">
        <f>+VLOOKUP(ROW(),'Cumaribo (2)'!$A$3:$I$26,2,1)</f>
        <v>4020030071</v>
      </c>
      <c r="C781" t="str">
        <f>+VLOOKUP($B781,'Cumaribo (2)'!$B$3:$I$26,MATCH(LLAVE!C$1,'Cumaribo (2)'!$B$3:$I$3,0),0)</f>
        <v>PANEL SOLAR MONO FACIAL</v>
      </c>
      <c r="D781" t="s">
        <v>111</v>
      </c>
      <c r="E781">
        <f>+VLOOKUP($B781,'Cumaribo (2)'!$B$3:$I$26,MATCH(LLAVE!E$1,'Cumaribo (2)'!$B$3:$I$3,0),0)</f>
        <v>1111447.3140353274</v>
      </c>
      <c r="F781">
        <v>1</v>
      </c>
      <c r="G781" t="str">
        <f>+VLOOKUP($B781,'Cumaribo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1" t="str">
        <f t="shared" si="12"/>
        <v>7804020030071PANEL SOLAR MONO FACIAL1111447,31403533</v>
      </c>
    </row>
    <row r="782" spans="1:8" x14ac:dyDescent="0.25">
      <c r="A782">
        <v>781</v>
      </c>
      <c r="B782">
        <f>+VLOOKUP(ROW(),'Cumaribo (2)'!$A$3:$I$26,2,1)</f>
        <v>4020030071</v>
      </c>
      <c r="C782" t="str">
        <f>+VLOOKUP($B782,'Cumaribo (2)'!$B$3:$I$26,MATCH(LLAVE!C$1,'Cumaribo (2)'!$B$3:$I$3,0),0)</f>
        <v>PANEL SOLAR MONO FACIAL</v>
      </c>
      <c r="D782" t="s">
        <v>111</v>
      </c>
      <c r="E782">
        <f>+VLOOKUP($B782,'Cumaribo (2)'!$B$3:$I$26,MATCH(LLAVE!E$1,'Cumaribo (2)'!$B$3:$I$3,0),0)</f>
        <v>1111447.3140353274</v>
      </c>
      <c r="F782">
        <v>1</v>
      </c>
      <c r="G782" t="str">
        <f>+VLOOKUP($B782,'Cumaribo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2" t="str">
        <f t="shared" si="12"/>
        <v>7814020030071PANEL SOLAR MONO FACIAL1111447,31403533</v>
      </c>
    </row>
    <row r="783" spans="1:8" x14ac:dyDescent="0.25">
      <c r="A783">
        <v>782</v>
      </c>
      <c r="B783">
        <f>+VLOOKUP(ROW(),'Cumaribo (2)'!$A$3:$I$26,2,1)</f>
        <v>4020030071</v>
      </c>
      <c r="C783" t="str">
        <f>+VLOOKUP($B783,'Cumaribo (2)'!$B$3:$I$26,MATCH(LLAVE!C$1,'Cumaribo (2)'!$B$3:$I$3,0),0)</f>
        <v>PANEL SOLAR MONO FACIAL</v>
      </c>
      <c r="D783" t="s">
        <v>111</v>
      </c>
      <c r="E783">
        <f>+VLOOKUP($B783,'Cumaribo (2)'!$B$3:$I$26,MATCH(LLAVE!E$1,'Cumaribo (2)'!$B$3:$I$3,0),0)</f>
        <v>1111447.3140353274</v>
      </c>
      <c r="F783">
        <v>1</v>
      </c>
      <c r="G783" t="str">
        <f>+VLOOKUP($B783,'Cumaribo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3" t="str">
        <f t="shared" si="12"/>
        <v>7824020030071PANEL SOLAR MONO FACIAL1111447,31403533</v>
      </c>
    </row>
    <row r="784" spans="1:8" x14ac:dyDescent="0.25">
      <c r="A784">
        <v>783</v>
      </c>
      <c r="B784">
        <f>+VLOOKUP(ROW(),'Cumaribo (2)'!$A$3:$I$26,2,1)</f>
        <v>4020030071</v>
      </c>
      <c r="C784" t="str">
        <f>+VLOOKUP($B784,'Cumaribo (2)'!$B$3:$I$26,MATCH(LLAVE!C$1,'Cumaribo (2)'!$B$3:$I$3,0),0)</f>
        <v>PANEL SOLAR MONO FACIAL</v>
      </c>
      <c r="D784" t="s">
        <v>111</v>
      </c>
      <c r="E784">
        <f>+VLOOKUP($B784,'Cumaribo (2)'!$B$3:$I$26,MATCH(LLAVE!E$1,'Cumaribo (2)'!$B$3:$I$3,0),0)</f>
        <v>1111447.3140353274</v>
      </c>
      <c r="F784">
        <v>1</v>
      </c>
      <c r="G784" t="str">
        <f>+VLOOKUP($B784,'Cumaribo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4" t="str">
        <f t="shared" si="12"/>
        <v>7834020030071PANEL SOLAR MONO FACIAL1111447,31403533</v>
      </c>
    </row>
    <row r="785" spans="1:8" x14ac:dyDescent="0.25">
      <c r="A785">
        <v>784</v>
      </c>
      <c r="B785">
        <f>+VLOOKUP(ROW(),'Cumaribo (2)'!$A$3:$I$26,2,1)</f>
        <v>4020030071</v>
      </c>
      <c r="C785" t="str">
        <f>+VLOOKUP($B785,'Cumaribo (2)'!$B$3:$I$26,MATCH(LLAVE!C$1,'Cumaribo (2)'!$B$3:$I$3,0),0)</f>
        <v>PANEL SOLAR MONO FACIAL</v>
      </c>
      <c r="D785" t="s">
        <v>111</v>
      </c>
      <c r="E785">
        <f>+VLOOKUP($B785,'Cumaribo (2)'!$B$3:$I$26,MATCH(LLAVE!E$1,'Cumaribo (2)'!$B$3:$I$3,0),0)</f>
        <v>1111447.3140353274</v>
      </c>
      <c r="F785">
        <v>1</v>
      </c>
      <c r="G785" t="str">
        <f>+VLOOKUP($B785,'Cumaribo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5" t="str">
        <f t="shared" si="12"/>
        <v>7844020030071PANEL SOLAR MONO FACIAL1111447,31403533</v>
      </c>
    </row>
    <row r="786" spans="1:8" x14ac:dyDescent="0.25">
      <c r="A786">
        <v>785</v>
      </c>
      <c r="B786">
        <f>+VLOOKUP(ROW(),'Cumaribo (2)'!$A$3:$I$26,2,1)</f>
        <v>4020030071</v>
      </c>
      <c r="C786" t="str">
        <f>+VLOOKUP($B786,'Cumaribo (2)'!$B$3:$I$26,MATCH(LLAVE!C$1,'Cumaribo (2)'!$B$3:$I$3,0),0)</f>
        <v>PANEL SOLAR MONO FACIAL</v>
      </c>
      <c r="D786" t="s">
        <v>111</v>
      </c>
      <c r="E786">
        <f>+VLOOKUP($B786,'Cumaribo (2)'!$B$3:$I$26,MATCH(LLAVE!E$1,'Cumaribo (2)'!$B$3:$I$3,0),0)</f>
        <v>1111447.3140353274</v>
      </c>
      <c r="F786">
        <v>1</v>
      </c>
      <c r="G786" t="str">
        <f>+VLOOKUP($B786,'Cumaribo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6" t="str">
        <f t="shared" si="12"/>
        <v>7854020030071PANEL SOLAR MONO FACIAL1111447,31403533</v>
      </c>
    </row>
    <row r="787" spans="1:8" x14ac:dyDescent="0.25">
      <c r="A787">
        <v>786</v>
      </c>
      <c r="B787">
        <f>+VLOOKUP(ROW(),'Cumaribo (2)'!$A$3:$I$26,2,1)</f>
        <v>4020030071</v>
      </c>
      <c r="C787" t="str">
        <f>+VLOOKUP($B787,'Cumaribo (2)'!$B$3:$I$26,MATCH(LLAVE!C$1,'Cumaribo (2)'!$B$3:$I$3,0),0)</f>
        <v>PANEL SOLAR MONO FACIAL</v>
      </c>
      <c r="D787" t="s">
        <v>111</v>
      </c>
      <c r="E787">
        <f>+VLOOKUP($B787,'Cumaribo (2)'!$B$3:$I$26,MATCH(LLAVE!E$1,'Cumaribo (2)'!$B$3:$I$3,0),0)</f>
        <v>1111447.3140353274</v>
      </c>
      <c r="F787">
        <v>1</v>
      </c>
      <c r="G787" t="str">
        <f>+VLOOKUP($B787,'Cumaribo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7" t="str">
        <f t="shared" si="12"/>
        <v>7864020030071PANEL SOLAR MONO FACIAL1111447,31403533</v>
      </c>
    </row>
    <row r="788" spans="1:8" x14ac:dyDescent="0.25">
      <c r="A788">
        <v>787</v>
      </c>
      <c r="B788">
        <f>+VLOOKUP(ROW(),'Cumaribo (2)'!$A$3:$I$26,2,1)</f>
        <v>4020030071</v>
      </c>
      <c r="C788" t="str">
        <f>+VLOOKUP($B788,'Cumaribo (2)'!$B$3:$I$26,MATCH(LLAVE!C$1,'Cumaribo (2)'!$B$3:$I$3,0),0)</f>
        <v>PANEL SOLAR MONO FACIAL</v>
      </c>
      <c r="D788" t="s">
        <v>111</v>
      </c>
      <c r="E788">
        <f>+VLOOKUP($B788,'Cumaribo (2)'!$B$3:$I$26,MATCH(LLAVE!E$1,'Cumaribo (2)'!$B$3:$I$3,0),0)</f>
        <v>1111447.3140353274</v>
      </c>
      <c r="F788">
        <v>1</v>
      </c>
      <c r="G788" t="str">
        <f>+VLOOKUP($B788,'Cumaribo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8" t="str">
        <f t="shared" si="12"/>
        <v>7874020030071PANEL SOLAR MONO FACIAL1111447,31403533</v>
      </c>
    </row>
    <row r="789" spans="1:8" x14ac:dyDescent="0.25">
      <c r="A789">
        <v>788</v>
      </c>
      <c r="B789">
        <f>+VLOOKUP(ROW(),'Cumaribo (2)'!$A$3:$I$26,2,1)</f>
        <v>4020030071</v>
      </c>
      <c r="C789" t="str">
        <f>+VLOOKUP($B789,'Cumaribo (2)'!$B$3:$I$26,MATCH(LLAVE!C$1,'Cumaribo (2)'!$B$3:$I$3,0),0)</f>
        <v>PANEL SOLAR MONO FACIAL</v>
      </c>
      <c r="D789" t="s">
        <v>111</v>
      </c>
      <c r="E789">
        <f>+VLOOKUP($B789,'Cumaribo (2)'!$B$3:$I$26,MATCH(LLAVE!E$1,'Cumaribo (2)'!$B$3:$I$3,0),0)</f>
        <v>1111447.3140353274</v>
      </c>
      <c r="F789">
        <v>1</v>
      </c>
      <c r="G789" t="str">
        <f>+VLOOKUP($B789,'Cumaribo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89" t="str">
        <f t="shared" si="12"/>
        <v>7884020030071PANEL SOLAR MONO FACIAL1111447,31403533</v>
      </c>
    </row>
    <row r="790" spans="1:8" x14ac:dyDescent="0.25">
      <c r="A790">
        <v>789</v>
      </c>
      <c r="B790">
        <f>+VLOOKUP(ROW(),'Cumaribo (2)'!$A$3:$I$26,2,1)</f>
        <v>4020030071</v>
      </c>
      <c r="C790" t="str">
        <f>+VLOOKUP($B790,'Cumaribo (2)'!$B$3:$I$26,MATCH(LLAVE!C$1,'Cumaribo (2)'!$B$3:$I$3,0),0)</f>
        <v>PANEL SOLAR MONO FACIAL</v>
      </c>
      <c r="D790" t="s">
        <v>111</v>
      </c>
      <c r="E790">
        <f>+VLOOKUP($B790,'Cumaribo (2)'!$B$3:$I$26,MATCH(LLAVE!E$1,'Cumaribo (2)'!$B$3:$I$3,0),0)</f>
        <v>1111447.3140353274</v>
      </c>
      <c r="F790">
        <v>1</v>
      </c>
      <c r="G790" t="str">
        <f>+VLOOKUP($B790,'Cumaribo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0" t="str">
        <f t="shared" si="12"/>
        <v>7894020030071PANEL SOLAR MONO FACIAL1111447,31403533</v>
      </c>
    </row>
    <row r="791" spans="1:8" x14ac:dyDescent="0.25">
      <c r="A791">
        <v>790</v>
      </c>
      <c r="B791">
        <f>+VLOOKUP(ROW(),'Cumaribo (2)'!$A$3:$I$26,2,1)</f>
        <v>4020030071</v>
      </c>
      <c r="C791" t="str">
        <f>+VLOOKUP($B791,'Cumaribo (2)'!$B$3:$I$26,MATCH(LLAVE!C$1,'Cumaribo (2)'!$B$3:$I$3,0),0)</f>
        <v>PANEL SOLAR MONO FACIAL</v>
      </c>
      <c r="D791" t="s">
        <v>111</v>
      </c>
      <c r="E791">
        <f>+VLOOKUP($B791,'Cumaribo (2)'!$B$3:$I$26,MATCH(LLAVE!E$1,'Cumaribo (2)'!$B$3:$I$3,0),0)</f>
        <v>1111447.3140353274</v>
      </c>
      <c r="F791">
        <v>1</v>
      </c>
      <c r="G791" t="str">
        <f>+VLOOKUP($B791,'Cumaribo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1" t="str">
        <f t="shared" si="12"/>
        <v>7904020030071PANEL SOLAR MONO FACIAL1111447,31403533</v>
      </c>
    </row>
    <row r="792" spans="1:8" x14ac:dyDescent="0.25">
      <c r="A792">
        <v>791</v>
      </c>
      <c r="B792">
        <f>+VLOOKUP(ROW(),'Cumaribo (2)'!$A$3:$I$26,2,1)</f>
        <v>4020030071</v>
      </c>
      <c r="C792" t="str">
        <f>+VLOOKUP($B792,'Cumaribo (2)'!$B$3:$I$26,MATCH(LLAVE!C$1,'Cumaribo (2)'!$B$3:$I$3,0),0)</f>
        <v>PANEL SOLAR MONO FACIAL</v>
      </c>
      <c r="D792" t="s">
        <v>111</v>
      </c>
      <c r="E792">
        <f>+VLOOKUP($B792,'Cumaribo (2)'!$B$3:$I$26,MATCH(LLAVE!E$1,'Cumaribo (2)'!$B$3:$I$3,0),0)</f>
        <v>1111447.3140353274</v>
      </c>
      <c r="F792">
        <v>1</v>
      </c>
      <c r="G792" t="str">
        <f>+VLOOKUP($B792,'Cumaribo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2" t="str">
        <f t="shared" si="12"/>
        <v>7914020030071PANEL SOLAR MONO FACIAL1111447,31403533</v>
      </c>
    </row>
    <row r="793" spans="1:8" x14ac:dyDescent="0.25">
      <c r="A793">
        <v>792</v>
      </c>
      <c r="B793">
        <f>+VLOOKUP(ROW(),'Cumaribo (2)'!$A$3:$I$26,2,1)</f>
        <v>4020030071</v>
      </c>
      <c r="C793" t="str">
        <f>+VLOOKUP($B793,'Cumaribo (2)'!$B$3:$I$26,MATCH(LLAVE!C$1,'Cumaribo (2)'!$B$3:$I$3,0),0)</f>
        <v>PANEL SOLAR MONO FACIAL</v>
      </c>
      <c r="D793" t="s">
        <v>111</v>
      </c>
      <c r="E793">
        <f>+VLOOKUP($B793,'Cumaribo (2)'!$B$3:$I$26,MATCH(LLAVE!E$1,'Cumaribo (2)'!$B$3:$I$3,0),0)</f>
        <v>1111447.3140353274</v>
      </c>
      <c r="F793">
        <v>1</v>
      </c>
      <c r="G793" t="str">
        <f>+VLOOKUP($B793,'Cumaribo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3" t="str">
        <f t="shared" si="12"/>
        <v>7924020030071PANEL SOLAR MONO FACIAL1111447,31403533</v>
      </c>
    </row>
    <row r="794" spans="1:8" x14ac:dyDescent="0.25">
      <c r="A794">
        <v>793</v>
      </c>
      <c r="B794">
        <f>+VLOOKUP(ROW(),'Cumaribo (2)'!$A$3:$I$26,2,1)</f>
        <v>4020030071</v>
      </c>
      <c r="C794" t="str">
        <f>+VLOOKUP($B794,'Cumaribo (2)'!$B$3:$I$26,MATCH(LLAVE!C$1,'Cumaribo (2)'!$B$3:$I$3,0),0)</f>
        <v>PANEL SOLAR MONO FACIAL</v>
      </c>
      <c r="D794" t="s">
        <v>111</v>
      </c>
      <c r="E794">
        <f>+VLOOKUP($B794,'Cumaribo (2)'!$B$3:$I$26,MATCH(LLAVE!E$1,'Cumaribo (2)'!$B$3:$I$3,0),0)</f>
        <v>1111447.3140353274</v>
      </c>
      <c r="F794">
        <v>1</v>
      </c>
      <c r="G794" t="str">
        <f>+VLOOKUP($B794,'Cumaribo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4" t="str">
        <f t="shared" si="12"/>
        <v>7934020030071PANEL SOLAR MONO FACIAL1111447,31403533</v>
      </c>
    </row>
    <row r="795" spans="1:8" x14ac:dyDescent="0.25">
      <c r="A795">
        <v>794</v>
      </c>
      <c r="B795">
        <f>+VLOOKUP(ROW(),'Cumaribo (2)'!$A$3:$I$26,2,1)</f>
        <v>4020030071</v>
      </c>
      <c r="C795" t="str">
        <f>+VLOOKUP($B795,'Cumaribo (2)'!$B$3:$I$26,MATCH(LLAVE!C$1,'Cumaribo (2)'!$B$3:$I$3,0),0)</f>
        <v>PANEL SOLAR MONO FACIAL</v>
      </c>
      <c r="D795" t="s">
        <v>111</v>
      </c>
      <c r="E795">
        <f>+VLOOKUP($B795,'Cumaribo (2)'!$B$3:$I$26,MATCH(LLAVE!E$1,'Cumaribo (2)'!$B$3:$I$3,0),0)</f>
        <v>1111447.3140353274</v>
      </c>
      <c r="F795">
        <v>1</v>
      </c>
      <c r="G795" t="str">
        <f>+VLOOKUP($B795,'Cumaribo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5" t="str">
        <f t="shared" si="12"/>
        <v>7944020030071PANEL SOLAR MONO FACIAL1111447,31403533</v>
      </c>
    </row>
    <row r="796" spans="1:8" x14ac:dyDescent="0.25">
      <c r="A796">
        <v>795</v>
      </c>
      <c r="B796">
        <f>+VLOOKUP(ROW(),'Cumaribo (2)'!$A$3:$I$26,2,1)</f>
        <v>4020030071</v>
      </c>
      <c r="C796" t="str">
        <f>+VLOOKUP($B796,'Cumaribo (2)'!$B$3:$I$26,MATCH(LLAVE!C$1,'Cumaribo (2)'!$B$3:$I$3,0),0)</f>
        <v>PANEL SOLAR MONO FACIAL</v>
      </c>
      <c r="D796" t="s">
        <v>111</v>
      </c>
      <c r="E796">
        <f>+VLOOKUP($B796,'Cumaribo (2)'!$B$3:$I$26,MATCH(LLAVE!E$1,'Cumaribo (2)'!$B$3:$I$3,0),0)</f>
        <v>1111447.3140353274</v>
      </c>
      <c r="F796">
        <v>1</v>
      </c>
      <c r="G796" t="str">
        <f>+VLOOKUP($B796,'Cumaribo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6" t="str">
        <f t="shared" si="12"/>
        <v>7954020030071PANEL SOLAR MONO FACIAL1111447,31403533</v>
      </c>
    </row>
    <row r="797" spans="1:8" x14ac:dyDescent="0.25">
      <c r="A797">
        <v>796</v>
      </c>
      <c r="B797">
        <f>+VLOOKUP(ROW(),'Cumaribo (2)'!$A$3:$I$26,2,1)</f>
        <v>4020030071</v>
      </c>
      <c r="C797" t="str">
        <f>+VLOOKUP($B797,'Cumaribo (2)'!$B$3:$I$26,MATCH(LLAVE!C$1,'Cumaribo (2)'!$B$3:$I$3,0),0)</f>
        <v>PANEL SOLAR MONO FACIAL</v>
      </c>
      <c r="D797" t="s">
        <v>111</v>
      </c>
      <c r="E797">
        <f>+VLOOKUP($B797,'Cumaribo (2)'!$B$3:$I$26,MATCH(LLAVE!E$1,'Cumaribo (2)'!$B$3:$I$3,0),0)</f>
        <v>1111447.3140353274</v>
      </c>
      <c r="F797">
        <v>1</v>
      </c>
      <c r="G797" t="str">
        <f>+VLOOKUP($B797,'Cumaribo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7" t="str">
        <f t="shared" si="12"/>
        <v>7964020030071PANEL SOLAR MONO FACIAL1111447,31403533</v>
      </c>
    </row>
    <row r="798" spans="1:8" x14ac:dyDescent="0.25">
      <c r="A798">
        <v>797</v>
      </c>
      <c r="B798">
        <f>+VLOOKUP(ROW(),'Cumaribo (2)'!$A$3:$I$26,2,1)</f>
        <v>4020030071</v>
      </c>
      <c r="C798" t="str">
        <f>+VLOOKUP($B798,'Cumaribo (2)'!$B$3:$I$26,MATCH(LLAVE!C$1,'Cumaribo (2)'!$B$3:$I$3,0),0)</f>
        <v>PANEL SOLAR MONO FACIAL</v>
      </c>
      <c r="D798" t="s">
        <v>111</v>
      </c>
      <c r="E798">
        <f>+VLOOKUP($B798,'Cumaribo (2)'!$B$3:$I$26,MATCH(LLAVE!E$1,'Cumaribo (2)'!$B$3:$I$3,0),0)</f>
        <v>1111447.3140353274</v>
      </c>
      <c r="F798">
        <v>1</v>
      </c>
      <c r="G798" t="str">
        <f>+VLOOKUP($B798,'Cumaribo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8" t="str">
        <f t="shared" si="12"/>
        <v>7974020030071PANEL SOLAR MONO FACIAL1111447,31403533</v>
      </c>
    </row>
    <row r="799" spans="1:8" x14ac:dyDescent="0.25">
      <c r="A799">
        <v>798</v>
      </c>
      <c r="B799">
        <f>+VLOOKUP(ROW(),'Cumaribo (2)'!$A$3:$I$26,2,1)</f>
        <v>4020030071</v>
      </c>
      <c r="C799" t="str">
        <f>+VLOOKUP($B799,'Cumaribo (2)'!$B$3:$I$26,MATCH(LLAVE!C$1,'Cumaribo (2)'!$B$3:$I$3,0),0)</f>
        <v>PANEL SOLAR MONO FACIAL</v>
      </c>
      <c r="D799" t="s">
        <v>111</v>
      </c>
      <c r="E799">
        <f>+VLOOKUP($B799,'Cumaribo (2)'!$B$3:$I$26,MATCH(LLAVE!E$1,'Cumaribo (2)'!$B$3:$I$3,0),0)</f>
        <v>1111447.3140353274</v>
      </c>
      <c r="F799">
        <v>1</v>
      </c>
      <c r="G799" t="str">
        <f>+VLOOKUP($B799,'Cumaribo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799" t="str">
        <f t="shared" si="12"/>
        <v>7984020030071PANEL SOLAR MONO FACIAL1111447,31403533</v>
      </c>
    </row>
    <row r="800" spans="1:8" x14ac:dyDescent="0.25">
      <c r="A800">
        <v>799</v>
      </c>
      <c r="B800">
        <f>+VLOOKUP(ROW(),'Cumaribo (2)'!$A$3:$I$26,2,1)</f>
        <v>4020030071</v>
      </c>
      <c r="C800" t="str">
        <f>+VLOOKUP($B800,'Cumaribo (2)'!$B$3:$I$26,MATCH(LLAVE!C$1,'Cumaribo (2)'!$B$3:$I$3,0),0)</f>
        <v>PANEL SOLAR MONO FACIAL</v>
      </c>
      <c r="D800" t="s">
        <v>111</v>
      </c>
      <c r="E800">
        <f>+VLOOKUP($B800,'Cumaribo (2)'!$B$3:$I$26,MATCH(LLAVE!E$1,'Cumaribo (2)'!$B$3:$I$3,0),0)</f>
        <v>1111447.3140353274</v>
      </c>
      <c r="F800">
        <v>1</v>
      </c>
      <c r="G800" t="str">
        <f>+VLOOKUP($B800,'Cumaribo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0" t="str">
        <f t="shared" si="12"/>
        <v>7994020030071PANEL SOLAR MONO FACIAL1111447,31403533</v>
      </c>
    </row>
    <row r="801" spans="1:8" x14ac:dyDescent="0.25">
      <c r="A801">
        <v>800</v>
      </c>
      <c r="B801">
        <f>+VLOOKUP(ROW(),'Cumaribo (2)'!$A$3:$I$26,2,1)</f>
        <v>4020030071</v>
      </c>
      <c r="C801" t="str">
        <f>+VLOOKUP($B801,'Cumaribo (2)'!$B$3:$I$26,MATCH(LLAVE!C$1,'Cumaribo (2)'!$B$3:$I$3,0),0)</f>
        <v>PANEL SOLAR MONO FACIAL</v>
      </c>
      <c r="D801" t="s">
        <v>111</v>
      </c>
      <c r="E801">
        <f>+VLOOKUP($B801,'Cumaribo (2)'!$B$3:$I$26,MATCH(LLAVE!E$1,'Cumaribo (2)'!$B$3:$I$3,0),0)</f>
        <v>1111447.3140353274</v>
      </c>
      <c r="F801">
        <v>1</v>
      </c>
      <c r="G801" t="str">
        <f>+VLOOKUP($B801,'Cumaribo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1" t="str">
        <f t="shared" si="12"/>
        <v>8004020030071PANEL SOLAR MONO FACIAL1111447,31403533</v>
      </c>
    </row>
    <row r="802" spans="1:8" x14ac:dyDescent="0.25">
      <c r="A802">
        <v>801</v>
      </c>
      <c r="B802">
        <f>+VLOOKUP(ROW(),'Cumaribo (2)'!$A$3:$I$26,2,1)</f>
        <v>4020030071</v>
      </c>
      <c r="C802" t="str">
        <f>+VLOOKUP($B802,'Cumaribo (2)'!$B$3:$I$26,MATCH(LLAVE!C$1,'Cumaribo (2)'!$B$3:$I$3,0),0)</f>
        <v>PANEL SOLAR MONO FACIAL</v>
      </c>
      <c r="D802" t="s">
        <v>111</v>
      </c>
      <c r="E802">
        <f>+VLOOKUP($B802,'Cumaribo (2)'!$B$3:$I$26,MATCH(LLAVE!E$1,'Cumaribo (2)'!$B$3:$I$3,0),0)</f>
        <v>1111447.3140353274</v>
      </c>
      <c r="F802">
        <v>1</v>
      </c>
      <c r="G802" t="str">
        <f>+VLOOKUP($B802,'Cumaribo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2" t="str">
        <f t="shared" si="12"/>
        <v>8014020030071PANEL SOLAR MONO FACIAL1111447,31403533</v>
      </c>
    </row>
    <row r="803" spans="1:8" x14ac:dyDescent="0.25">
      <c r="A803">
        <v>802</v>
      </c>
      <c r="B803">
        <f>+VLOOKUP(ROW(),'Cumaribo (2)'!$A$3:$I$26,2,1)</f>
        <v>4020030071</v>
      </c>
      <c r="C803" t="str">
        <f>+VLOOKUP($B803,'Cumaribo (2)'!$B$3:$I$26,MATCH(LLAVE!C$1,'Cumaribo (2)'!$B$3:$I$3,0),0)</f>
        <v>PANEL SOLAR MONO FACIAL</v>
      </c>
      <c r="D803" t="s">
        <v>111</v>
      </c>
      <c r="E803">
        <f>+VLOOKUP($B803,'Cumaribo (2)'!$B$3:$I$26,MATCH(LLAVE!E$1,'Cumaribo (2)'!$B$3:$I$3,0),0)</f>
        <v>1111447.3140353274</v>
      </c>
      <c r="F803">
        <v>1</v>
      </c>
      <c r="G803" t="str">
        <f>+VLOOKUP($B803,'Cumaribo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3" t="str">
        <f t="shared" si="12"/>
        <v>8024020030071PANEL SOLAR MONO FACIAL1111447,31403533</v>
      </c>
    </row>
    <row r="804" spans="1:8" x14ac:dyDescent="0.25">
      <c r="A804">
        <v>803</v>
      </c>
      <c r="B804">
        <f>+VLOOKUP(ROW(),'Cumaribo (2)'!$A$3:$I$26,2,1)</f>
        <v>4020030071</v>
      </c>
      <c r="C804" t="str">
        <f>+VLOOKUP($B804,'Cumaribo (2)'!$B$3:$I$26,MATCH(LLAVE!C$1,'Cumaribo (2)'!$B$3:$I$3,0),0)</f>
        <v>PANEL SOLAR MONO FACIAL</v>
      </c>
      <c r="D804" t="s">
        <v>111</v>
      </c>
      <c r="E804">
        <f>+VLOOKUP($B804,'Cumaribo (2)'!$B$3:$I$26,MATCH(LLAVE!E$1,'Cumaribo (2)'!$B$3:$I$3,0),0)</f>
        <v>1111447.3140353274</v>
      </c>
      <c r="F804">
        <v>1</v>
      </c>
      <c r="G804" t="str">
        <f>+VLOOKUP($B804,'Cumaribo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4" t="str">
        <f t="shared" si="12"/>
        <v>8034020030071PANEL SOLAR MONO FACIAL1111447,31403533</v>
      </c>
    </row>
    <row r="805" spans="1:8" x14ac:dyDescent="0.25">
      <c r="A805">
        <v>804</v>
      </c>
      <c r="B805">
        <f>+VLOOKUP(ROW(),'Cumaribo (2)'!$A$3:$I$26,2,1)</f>
        <v>4020030071</v>
      </c>
      <c r="C805" t="str">
        <f>+VLOOKUP($B805,'Cumaribo (2)'!$B$3:$I$26,MATCH(LLAVE!C$1,'Cumaribo (2)'!$B$3:$I$3,0),0)</f>
        <v>PANEL SOLAR MONO FACIAL</v>
      </c>
      <c r="D805" t="s">
        <v>111</v>
      </c>
      <c r="E805">
        <f>+VLOOKUP($B805,'Cumaribo (2)'!$B$3:$I$26,MATCH(LLAVE!E$1,'Cumaribo (2)'!$B$3:$I$3,0),0)</f>
        <v>1111447.3140353274</v>
      </c>
      <c r="F805">
        <v>1</v>
      </c>
      <c r="G805" t="str">
        <f>+VLOOKUP($B805,'Cumaribo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5" t="str">
        <f t="shared" si="12"/>
        <v>8044020030071PANEL SOLAR MONO FACIAL1111447,31403533</v>
      </c>
    </row>
    <row r="806" spans="1:8" x14ac:dyDescent="0.25">
      <c r="A806">
        <v>805</v>
      </c>
      <c r="B806">
        <f>+VLOOKUP(ROW(),'Cumaribo (2)'!$A$3:$I$26,2,1)</f>
        <v>4020030071</v>
      </c>
      <c r="C806" t="str">
        <f>+VLOOKUP($B806,'Cumaribo (2)'!$B$3:$I$26,MATCH(LLAVE!C$1,'Cumaribo (2)'!$B$3:$I$3,0),0)</f>
        <v>PANEL SOLAR MONO FACIAL</v>
      </c>
      <c r="D806" t="s">
        <v>111</v>
      </c>
      <c r="E806">
        <f>+VLOOKUP($B806,'Cumaribo (2)'!$B$3:$I$26,MATCH(LLAVE!E$1,'Cumaribo (2)'!$B$3:$I$3,0),0)</f>
        <v>1111447.3140353274</v>
      </c>
      <c r="F806">
        <v>1</v>
      </c>
      <c r="G806" t="str">
        <f>+VLOOKUP($B806,'Cumaribo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6" t="str">
        <f t="shared" si="12"/>
        <v>8054020030071PANEL SOLAR MONO FACIAL1111447,31403533</v>
      </c>
    </row>
    <row r="807" spans="1:8" x14ac:dyDescent="0.25">
      <c r="A807">
        <v>806</v>
      </c>
      <c r="B807">
        <f>+VLOOKUP(ROW(),'Cumaribo (2)'!$A$3:$I$26,2,1)</f>
        <v>4020030071</v>
      </c>
      <c r="C807" t="str">
        <f>+VLOOKUP($B807,'Cumaribo (2)'!$B$3:$I$26,MATCH(LLAVE!C$1,'Cumaribo (2)'!$B$3:$I$3,0),0)</f>
        <v>PANEL SOLAR MONO FACIAL</v>
      </c>
      <c r="D807" t="s">
        <v>111</v>
      </c>
      <c r="E807">
        <f>+VLOOKUP($B807,'Cumaribo (2)'!$B$3:$I$26,MATCH(LLAVE!E$1,'Cumaribo (2)'!$B$3:$I$3,0),0)</f>
        <v>1111447.3140353274</v>
      </c>
      <c r="F807">
        <v>1</v>
      </c>
      <c r="G807" t="str">
        <f>+VLOOKUP($B807,'Cumaribo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7" t="str">
        <f t="shared" si="12"/>
        <v>8064020030071PANEL SOLAR MONO FACIAL1111447,31403533</v>
      </c>
    </row>
    <row r="808" spans="1:8" x14ac:dyDescent="0.25">
      <c r="A808">
        <v>807</v>
      </c>
      <c r="B808">
        <f>+VLOOKUP(ROW(),'Cumaribo (2)'!$A$3:$I$26,2,1)</f>
        <v>4020030071</v>
      </c>
      <c r="C808" t="str">
        <f>+VLOOKUP($B808,'Cumaribo (2)'!$B$3:$I$26,MATCH(LLAVE!C$1,'Cumaribo (2)'!$B$3:$I$3,0),0)</f>
        <v>PANEL SOLAR MONO FACIAL</v>
      </c>
      <c r="D808" t="s">
        <v>111</v>
      </c>
      <c r="E808">
        <f>+VLOOKUP($B808,'Cumaribo (2)'!$B$3:$I$26,MATCH(LLAVE!E$1,'Cumaribo (2)'!$B$3:$I$3,0),0)</f>
        <v>1111447.3140353274</v>
      </c>
      <c r="F808">
        <v>1</v>
      </c>
      <c r="G808" t="str">
        <f>+VLOOKUP($B808,'Cumaribo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8" t="str">
        <f t="shared" si="12"/>
        <v>8074020030071PANEL SOLAR MONO FACIAL1111447,31403533</v>
      </c>
    </row>
    <row r="809" spans="1:8" x14ac:dyDescent="0.25">
      <c r="A809">
        <v>808</v>
      </c>
      <c r="B809">
        <f>+VLOOKUP(ROW(),'Cumaribo (2)'!$A$3:$I$26,2,1)</f>
        <v>4020030071</v>
      </c>
      <c r="C809" t="str">
        <f>+VLOOKUP($B809,'Cumaribo (2)'!$B$3:$I$26,MATCH(LLAVE!C$1,'Cumaribo (2)'!$B$3:$I$3,0),0)</f>
        <v>PANEL SOLAR MONO FACIAL</v>
      </c>
      <c r="D809" t="s">
        <v>111</v>
      </c>
      <c r="E809">
        <f>+VLOOKUP($B809,'Cumaribo (2)'!$B$3:$I$26,MATCH(LLAVE!E$1,'Cumaribo (2)'!$B$3:$I$3,0),0)</f>
        <v>1111447.3140353274</v>
      </c>
      <c r="F809">
        <v>1</v>
      </c>
      <c r="G809" t="str">
        <f>+VLOOKUP($B809,'Cumaribo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09" t="str">
        <f t="shared" si="12"/>
        <v>8084020030071PANEL SOLAR MONO FACIAL1111447,31403533</v>
      </c>
    </row>
    <row r="810" spans="1:8" x14ac:dyDescent="0.25">
      <c r="A810">
        <v>809</v>
      </c>
      <c r="B810">
        <f>+VLOOKUP(ROW(),'Cumaribo (2)'!$A$3:$I$26,2,1)</f>
        <v>4020030071</v>
      </c>
      <c r="C810" t="str">
        <f>+VLOOKUP($B810,'Cumaribo (2)'!$B$3:$I$26,MATCH(LLAVE!C$1,'Cumaribo (2)'!$B$3:$I$3,0),0)</f>
        <v>PANEL SOLAR MONO FACIAL</v>
      </c>
      <c r="D810" t="s">
        <v>111</v>
      </c>
      <c r="E810">
        <f>+VLOOKUP($B810,'Cumaribo (2)'!$B$3:$I$26,MATCH(LLAVE!E$1,'Cumaribo (2)'!$B$3:$I$3,0),0)</f>
        <v>1111447.3140353274</v>
      </c>
      <c r="F810">
        <v>1</v>
      </c>
      <c r="G810" t="str">
        <f>+VLOOKUP($B810,'Cumaribo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0" t="str">
        <f t="shared" si="12"/>
        <v>8094020030071PANEL SOLAR MONO FACIAL1111447,31403533</v>
      </c>
    </row>
    <row r="811" spans="1:8" x14ac:dyDescent="0.25">
      <c r="A811">
        <v>810</v>
      </c>
      <c r="B811">
        <f>+VLOOKUP(ROW(),'Cumaribo (2)'!$A$3:$I$26,2,1)</f>
        <v>4020030071</v>
      </c>
      <c r="C811" t="str">
        <f>+VLOOKUP($B811,'Cumaribo (2)'!$B$3:$I$26,MATCH(LLAVE!C$1,'Cumaribo (2)'!$B$3:$I$3,0),0)</f>
        <v>PANEL SOLAR MONO FACIAL</v>
      </c>
      <c r="D811" t="s">
        <v>111</v>
      </c>
      <c r="E811">
        <f>+VLOOKUP($B811,'Cumaribo (2)'!$B$3:$I$26,MATCH(LLAVE!E$1,'Cumaribo (2)'!$B$3:$I$3,0),0)</f>
        <v>1111447.3140353274</v>
      </c>
      <c r="F811">
        <v>1</v>
      </c>
      <c r="G811" t="str">
        <f>+VLOOKUP($B811,'Cumaribo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1" t="str">
        <f t="shared" si="12"/>
        <v>8104020030071PANEL SOLAR MONO FACIAL1111447,31403533</v>
      </c>
    </row>
    <row r="812" spans="1:8" x14ac:dyDescent="0.25">
      <c r="A812">
        <v>811</v>
      </c>
      <c r="B812">
        <f>+VLOOKUP(ROW(),'Cumaribo (2)'!$A$3:$I$26,2,1)</f>
        <v>4020030071</v>
      </c>
      <c r="C812" t="str">
        <f>+VLOOKUP($B812,'Cumaribo (2)'!$B$3:$I$26,MATCH(LLAVE!C$1,'Cumaribo (2)'!$B$3:$I$3,0),0)</f>
        <v>PANEL SOLAR MONO FACIAL</v>
      </c>
      <c r="D812" t="s">
        <v>111</v>
      </c>
      <c r="E812">
        <f>+VLOOKUP($B812,'Cumaribo (2)'!$B$3:$I$26,MATCH(LLAVE!E$1,'Cumaribo (2)'!$B$3:$I$3,0),0)</f>
        <v>1111447.3140353274</v>
      </c>
      <c r="F812">
        <v>1</v>
      </c>
      <c r="G812" t="str">
        <f>+VLOOKUP($B812,'Cumaribo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2" t="str">
        <f t="shared" si="12"/>
        <v>8114020030071PANEL SOLAR MONO FACIAL1111447,31403533</v>
      </c>
    </row>
    <row r="813" spans="1:8" x14ac:dyDescent="0.25">
      <c r="A813">
        <v>812</v>
      </c>
      <c r="B813">
        <f>+VLOOKUP(ROW(),'Cumaribo (2)'!$A$3:$I$26,2,1)</f>
        <v>4020030071</v>
      </c>
      <c r="C813" t="str">
        <f>+VLOOKUP($B813,'Cumaribo (2)'!$B$3:$I$26,MATCH(LLAVE!C$1,'Cumaribo (2)'!$B$3:$I$3,0),0)</f>
        <v>PANEL SOLAR MONO FACIAL</v>
      </c>
      <c r="D813" t="s">
        <v>111</v>
      </c>
      <c r="E813">
        <f>+VLOOKUP($B813,'Cumaribo (2)'!$B$3:$I$26,MATCH(LLAVE!E$1,'Cumaribo (2)'!$B$3:$I$3,0),0)</f>
        <v>1111447.3140353274</v>
      </c>
      <c r="F813">
        <v>1</v>
      </c>
      <c r="G813" t="str">
        <f>+VLOOKUP($B813,'Cumaribo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3" t="str">
        <f t="shared" si="12"/>
        <v>8124020030071PANEL SOLAR MONO FACIAL1111447,31403533</v>
      </c>
    </row>
    <row r="814" spans="1:8" x14ac:dyDescent="0.25">
      <c r="A814">
        <v>813</v>
      </c>
      <c r="B814">
        <f>+VLOOKUP(ROW(),'Cumaribo (2)'!$A$3:$I$26,2,1)</f>
        <v>4020030071</v>
      </c>
      <c r="C814" t="str">
        <f>+VLOOKUP($B814,'Cumaribo (2)'!$B$3:$I$26,MATCH(LLAVE!C$1,'Cumaribo (2)'!$B$3:$I$3,0),0)</f>
        <v>PANEL SOLAR MONO FACIAL</v>
      </c>
      <c r="D814" t="s">
        <v>111</v>
      </c>
      <c r="E814">
        <f>+VLOOKUP($B814,'Cumaribo (2)'!$B$3:$I$26,MATCH(LLAVE!E$1,'Cumaribo (2)'!$B$3:$I$3,0),0)</f>
        <v>1111447.3140353274</v>
      </c>
      <c r="F814">
        <v>1</v>
      </c>
      <c r="G814" t="str">
        <f>+VLOOKUP($B814,'Cumaribo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4" t="str">
        <f t="shared" si="12"/>
        <v>8134020030071PANEL SOLAR MONO FACIAL1111447,31403533</v>
      </c>
    </row>
    <row r="815" spans="1:8" x14ac:dyDescent="0.25">
      <c r="A815">
        <v>814</v>
      </c>
      <c r="B815">
        <f>+VLOOKUP(ROW(),'Cumaribo (2)'!$A$3:$I$26,2,1)</f>
        <v>4020030071</v>
      </c>
      <c r="C815" t="str">
        <f>+VLOOKUP($B815,'Cumaribo (2)'!$B$3:$I$26,MATCH(LLAVE!C$1,'Cumaribo (2)'!$B$3:$I$3,0),0)</f>
        <v>PANEL SOLAR MONO FACIAL</v>
      </c>
      <c r="D815" t="s">
        <v>111</v>
      </c>
      <c r="E815">
        <f>+VLOOKUP($B815,'Cumaribo (2)'!$B$3:$I$26,MATCH(LLAVE!E$1,'Cumaribo (2)'!$B$3:$I$3,0),0)</f>
        <v>1111447.3140353274</v>
      </c>
      <c r="F815">
        <v>1</v>
      </c>
      <c r="G815" t="str">
        <f>+VLOOKUP($B815,'Cumaribo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5" t="str">
        <f t="shared" si="12"/>
        <v>8144020030071PANEL SOLAR MONO FACIAL1111447,31403533</v>
      </c>
    </row>
    <row r="816" spans="1:8" x14ac:dyDescent="0.25">
      <c r="A816">
        <v>815</v>
      </c>
      <c r="B816">
        <f>+VLOOKUP(ROW(),'Cumaribo (2)'!$A$3:$I$26,2,1)</f>
        <v>4020030071</v>
      </c>
      <c r="C816" t="str">
        <f>+VLOOKUP($B816,'Cumaribo (2)'!$B$3:$I$26,MATCH(LLAVE!C$1,'Cumaribo (2)'!$B$3:$I$3,0),0)</f>
        <v>PANEL SOLAR MONO FACIAL</v>
      </c>
      <c r="D816" t="s">
        <v>111</v>
      </c>
      <c r="E816">
        <f>+VLOOKUP($B816,'Cumaribo (2)'!$B$3:$I$26,MATCH(LLAVE!E$1,'Cumaribo (2)'!$B$3:$I$3,0),0)</f>
        <v>1111447.3140353274</v>
      </c>
      <c r="F816">
        <v>1</v>
      </c>
      <c r="G816" t="str">
        <f>+VLOOKUP($B816,'Cumaribo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6" t="str">
        <f t="shared" si="12"/>
        <v>8154020030071PANEL SOLAR MONO FACIAL1111447,31403533</v>
      </c>
    </row>
    <row r="817" spans="1:8" x14ac:dyDescent="0.25">
      <c r="A817">
        <v>816</v>
      </c>
      <c r="B817">
        <f>+VLOOKUP(ROW(),'Cumaribo (2)'!$A$3:$I$26,2,1)</f>
        <v>4020030071</v>
      </c>
      <c r="C817" t="str">
        <f>+VLOOKUP($B817,'Cumaribo (2)'!$B$3:$I$26,MATCH(LLAVE!C$1,'Cumaribo (2)'!$B$3:$I$3,0),0)</f>
        <v>PANEL SOLAR MONO FACIAL</v>
      </c>
      <c r="D817" t="s">
        <v>111</v>
      </c>
      <c r="E817">
        <f>+VLOOKUP($B817,'Cumaribo (2)'!$B$3:$I$26,MATCH(LLAVE!E$1,'Cumaribo (2)'!$B$3:$I$3,0),0)</f>
        <v>1111447.3140353274</v>
      </c>
      <c r="F817">
        <v>1</v>
      </c>
      <c r="G817" t="str">
        <f>+VLOOKUP($B817,'Cumaribo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7" t="str">
        <f t="shared" si="12"/>
        <v>8164020030071PANEL SOLAR MONO FACIAL1111447,31403533</v>
      </c>
    </row>
    <row r="818" spans="1:8" x14ac:dyDescent="0.25">
      <c r="A818">
        <v>817</v>
      </c>
      <c r="B818">
        <f>+VLOOKUP(ROW(),'Cumaribo (2)'!$A$3:$I$26,2,1)</f>
        <v>4020030071</v>
      </c>
      <c r="C818" t="str">
        <f>+VLOOKUP($B818,'Cumaribo (2)'!$B$3:$I$26,MATCH(LLAVE!C$1,'Cumaribo (2)'!$B$3:$I$3,0),0)</f>
        <v>PANEL SOLAR MONO FACIAL</v>
      </c>
      <c r="D818" t="s">
        <v>111</v>
      </c>
      <c r="E818">
        <f>+VLOOKUP($B818,'Cumaribo (2)'!$B$3:$I$26,MATCH(LLAVE!E$1,'Cumaribo (2)'!$B$3:$I$3,0),0)</f>
        <v>1111447.3140353274</v>
      </c>
      <c r="F818">
        <v>1</v>
      </c>
      <c r="G818" t="str">
        <f>+VLOOKUP($B818,'Cumaribo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8" t="str">
        <f t="shared" si="12"/>
        <v>8174020030071PANEL SOLAR MONO FACIAL1111447,31403533</v>
      </c>
    </row>
    <row r="819" spans="1:8" x14ac:dyDescent="0.25">
      <c r="A819">
        <v>818</v>
      </c>
      <c r="B819">
        <f>+VLOOKUP(ROW(),'Cumaribo (2)'!$A$3:$I$26,2,1)</f>
        <v>4020030071</v>
      </c>
      <c r="C819" t="str">
        <f>+VLOOKUP($B819,'Cumaribo (2)'!$B$3:$I$26,MATCH(LLAVE!C$1,'Cumaribo (2)'!$B$3:$I$3,0),0)</f>
        <v>PANEL SOLAR MONO FACIAL</v>
      </c>
      <c r="D819" t="s">
        <v>111</v>
      </c>
      <c r="E819">
        <f>+VLOOKUP($B819,'Cumaribo (2)'!$B$3:$I$26,MATCH(LLAVE!E$1,'Cumaribo (2)'!$B$3:$I$3,0),0)</f>
        <v>1111447.3140353274</v>
      </c>
      <c r="F819">
        <v>1</v>
      </c>
      <c r="G819" t="str">
        <f>+VLOOKUP($B819,'Cumaribo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19" t="str">
        <f t="shared" si="12"/>
        <v>8184020030071PANEL SOLAR MONO FACIAL1111447,31403533</v>
      </c>
    </row>
    <row r="820" spans="1:8" x14ac:dyDescent="0.25">
      <c r="A820">
        <v>819</v>
      </c>
      <c r="B820">
        <f>+VLOOKUP(ROW(),'Cumaribo (2)'!$A$3:$I$26,2,1)</f>
        <v>4020030071</v>
      </c>
      <c r="C820" t="str">
        <f>+VLOOKUP($B820,'Cumaribo (2)'!$B$3:$I$26,MATCH(LLAVE!C$1,'Cumaribo (2)'!$B$3:$I$3,0),0)</f>
        <v>PANEL SOLAR MONO FACIAL</v>
      </c>
      <c r="D820" t="s">
        <v>111</v>
      </c>
      <c r="E820">
        <f>+VLOOKUP($B820,'Cumaribo (2)'!$B$3:$I$26,MATCH(LLAVE!E$1,'Cumaribo (2)'!$B$3:$I$3,0),0)</f>
        <v>1111447.3140353274</v>
      </c>
      <c r="F820">
        <v>1</v>
      </c>
      <c r="G820" t="str">
        <f>+VLOOKUP($B820,'Cumaribo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0" t="str">
        <f t="shared" si="12"/>
        <v>8194020030071PANEL SOLAR MONO FACIAL1111447,31403533</v>
      </c>
    </row>
    <row r="821" spans="1:8" x14ac:dyDescent="0.25">
      <c r="A821">
        <v>820</v>
      </c>
      <c r="B821">
        <f>+VLOOKUP(ROW(),'Cumaribo (2)'!$A$3:$I$26,2,1)</f>
        <v>4020030071</v>
      </c>
      <c r="C821" t="str">
        <f>+VLOOKUP($B821,'Cumaribo (2)'!$B$3:$I$26,MATCH(LLAVE!C$1,'Cumaribo (2)'!$B$3:$I$3,0),0)</f>
        <v>PANEL SOLAR MONO FACIAL</v>
      </c>
      <c r="D821" t="s">
        <v>111</v>
      </c>
      <c r="E821">
        <f>+VLOOKUP($B821,'Cumaribo (2)'!$B$3:$I$26,MATCH(LLAVE!E$1,'Cumaribo (2)'!$B$3:$I$3,0),0)</f>
        <v>1111447.3140353274</v>
      </c>
      <c r="F821">
        <v>1</v>
      </c>
      <c r="G821" t="str">
        <f>+VLOOKUP($B821,'Cumaribo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1" t="str">
        <f t="shared" si="12"/>
        <v>8204020030071PANEL SOLAR MONO FACIAL1111447,31403533</v>
      </c>
    </row>
    <row r="822" spans="1:8" x14ac:dyDescent="0.25">
      <c r="A822">
        <v>821</v>
      </c>
      <c r="B822">
        <f>+VLOOKUP(ROW(),'Cumaribo (2)'!$A$3:$I$26,2,1)</f>
        <v>4020030071</v>
      </c>
      <c r="C822" t="str">
        <f>+VLOOKUP($B822,'Cumaribo (2)'!$B$3:$I$26,MATCH(LLAVE!C$1,'Cumaribo (2)'!$B$3:$I$3,0),0)</f>
        <v>PANEL SOLAR MONO FACIAL</v>
      </c>
      <c r="D822" t="s">
        <v>111</v>
      </c>
      <c r="E822">
        <f>+VLOOKUP($B822,'Cumaribo (2)'!$B$3:$I$26,MATCH(LLAVE!E$1,'Cumaribo (2)'!$B$3:$I$3,0),0)</f>
        <v>1111447.3140353274</v>
      </c>
      <c r="F822">
        <v>1</v>
      </c>
      <c r="G822" t="str">
        <f>+VLOOKUP($B822,'Cumaribo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2" t="str">
        <f t="shared" si="12"/>
        <v>8214020030071PANEL SOLAR MONO FACIAL1111447,31403533</v>
      </c>
    </row>
    <row r="823" spans="1:8" x14ac:dyDescent="0.25">
      <c r="A823">
        <v>822</v>
      </c>
      <c r="B823">
        <f>+VLOOKUP(ROW(),'Cumaribo (2)'!$A$3:$I$26,2,1)</f>
        <v>4020030071</v>
      </c>
      <c r="C823" t="str">
        <f>+VLOOKUP($B823,'Cumaribo (2)'!$B$3:$I$26,MATCH(LLAVE!C$1,'Cumaribo (2)'!$B$3:$I$3,0),0)</f>
        <v>PANEL SOLAR MONO FACIAL</v>
      </c>
      <c r="D823" t="s">
        <v>111</v>
      </c>
      <c r="E823">
        <f>+VLOOKUP($B823,'Cumaribo (2)'!$B$3:$I$26,MATCH(LLAVE!E$1,'Cumaribo (2)'!$B$3:$I$3,0),0)</f>
        <v>1111447.3140353274</v>
      </c>
      <c r="F823">
        <v>1</v>
      </c>
      <c r="G823" t="str">
        <f>+VLOOKUP($B823,'Cumaribo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3" t="str">
        <f t="shared" si="12"/>
        <v>8224020030071PANEL SOLAR MONO FACIAL1111447,31403533</v>
      </c>
    </row>
    <row r="824" spans="1:8" x14ac:dyDescent="0.25">
      <c r="A824">
        <v>823</v>
      </c>
      <c r="B824">
        <f>+VLOOKUP(ROW(),'Cumaribo (2)'!$A$3:$I$26,2,1)</f>
        <v>4020030071</v>
      </c>
      <c r="C824" t="str">
        <f>+VLOOKUP($B824,'Cumaribo (2)'!$B$3:$I$26,MATCH(LLAVE!C$1,'Cumaribo (2)'!$B$3:$I$3,0),0)</f>
        <v>PANEL SOLAR MONO FACIAL</v>
      </c>
      <c r="D824" t="s">
        <v>111</v>
      </c>
      <c r="E824">
        <f>+VLOOKUP($B824,'Cumaribo (2)'!$B$3:$I$26,MATCH(LLAVE!E$1,'Cumaribo (2)'!$B$3:$I$3,0),0)</f>
        <v>1111447.3140353274</v>
      </c>
      <c r="F824">
        <v>1</v>
      </c>
      <c r="G824" t="str">
        <f>+VLOOKUP($B824,'Cumaribo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4" t="str">
        <f t="shared" si="12"/>
        <v>8234020030071PANEL SOLAR MONO FACIAL1111447,31403533</v>
      </c>
    </row>
    <row r="825" spans="1:8" x14ac:dyDescent="0.25">
      <c r="A825">
        <v>824</v>
      </c>
      <c r="B825">
        <f>+VLOOKUP(ROW(),'Cumaribo (2)'!$A$3:$I$26,2,1)</f>
        <v>4020030071</v>
      </c>
      <c r="C825" t="str">
        <f>+VLOOKUP($B825,'Cumaribo (2)'!$B$3:$I$26,MATCH(LLAVE!C$1,'Cumaribo (2)'!$B$3:$I$3,0),0)</f>
        <v>PANEL SOLAR MONO FACIAL</v>
      </c>
      <c r="D825" t="s">
        <v>111</v>
      </c>
      <c r="E825">
        <f>+VLOOKUP($B825,'Cumaribo (2)'!$B$3:$I$26,MATCH(LLAVE!E$1,'Cumaribo (2)'!$B$3:$I$3,0),0)</f>
        <v>1111447.3140353274</v>
      </c>
      <c r="F825">
        <v>1</v>
      </c>
      <c r="G825" t="str">
        <f>+VLOOKUP($B825,'Cumaribo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5" t="str">
        <f t="shared" si="12"/>
        <v>8244020030071PANEL SOLAR MONO FACIAL1111447,31403533</v>
      </c>
    </row>
    <row r="826" spans="1:8" x14ac:dyDescent="0.25">
      <c r="A826">
        <v>825</v>
      </c>
      <c r="B826">
        <f>+VLOOKUP(ROW(),'Cumaribo (2)'!$A$3:$I$26,2,1)</f>
        <v>4020030071</v>
      </c>
      <c r="C826" t="str">
        <f>+VLOOKUP($B826,'Cumaribo (2)'!$B$3:$I$26,MATCH(LLAVE!C$1,'Cumaribo (2)'!$B$3:$I$3,0),0)</f>
        <v>PANEL SOLAR MONO FACIAL</v>
      </c>
      <c r="D826" t="s">
        <v>111</v>
      </c>
      <c r="E826">
        <f>+VLOOKUP($B826,'Cumaribo (2)'!$B$3:$I$26,MATCH(LLAVE!E$1,'Cumaribo (2)'!$B$3:$I$3,0),0)</f>
        <v>1111447.3140353274</v>
      </c>
      <c r="F826">
        <v>1</v>
      </c>
      <c r="G826" t="str">
        <f>+VLOOKUP($B826,'Cumaribo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6" t="str">
        <f t="shared" si="12"/>
        <v>8254020030071PANEL SOLAR MONO FACIAL1111447,31403533</v>
      </c>
    </row>
    <row r="827" spans="1:8" x14ac:dyDescent="0.25">
      <c r="A827">
        <v>826</v>
      </c>
      <c r="B827">
        <f>+VLOOKUP(ROW(),'Cumaribo (2)'!$A$3:$I$26,2,1)</f>
        <v>4020030071</v>
      </c>
      <c r="C827" t="str">
        <f>+VLOOKUP($B827,'Cumaribo (2)'!$B$3:$I$26,MATCH(LLAVE!C$1,'Cumaribo (2)'!$B$3:$I$3,0),0)</f>
        <v>PANEL SOLAR MONO FACIAL</v>
      </c>
      <c r="D827" t="s">
        <v>111</v>
      </c>
      <c r="E827">
        <f>+VLOOKUP($B827,'Cumaribo (2)'!$B$3:$I$26,MATCH(LLAVE!E$1,'Cumaribo (2)'!$B$3:$I$3,0),0)</f>
        <v>1111447.3140353274</v>
      </c>
      <c r="F827">
        <v>1</v>
      </c>
      <c r="G827" t="str">
        <f>+VLOOKUP($B827,'Cumaribo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7" t="str">
        <f t="shared" si="12"/>
        <v>8264020030071PANEL SOLAR MONO FACIAL1111447,31403533</v>
      </c>
    </row>
    <row r="828" spans="1:8" x14ac:dyDescent="0.25">
      <c r="A828">
        <v>827</v>
      </c>
      <c r="B828">
        <f>+VLOOKUP(ROW(),'Cumaribo (2)'!$A$3:$I$26,2,1)</f>
        <v>4020030071</v>
      </c>
      <c r="C828" t="str">
        <f>+VLOOKUP($B828,'Cumaribo (2)'!$B$3:$I$26,MATCH(LLAVE!C$1,'Cumaribo (2)'!$B$3:$I$3,0),0)</f>
        <v>PANEL SOLAR MONO FACIAL</v>
      </c>
      <c r="D828" t="s">
        <v>111</v>
      </c>
      <c r="E828">
        <f>+VLOOKUP($B828,'Cumaribo (2)'!$B$3:$I$26,MATCH(LLAVE!E$1,'Cumaribo (2)'!$B$3:$I$3,0),0)</f>
        <v>1111447.3140353274</v>
      </c>
      <c r="F828">
        <v>1</v>
      </c>
      <c r="G828" t="str">
        <f>+VLOOKUP($B828,'Cumaribo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8" t="str">
        <f t="shared" si="12"/>
        <v>8274020030071PANEL SOLAR MONO FACIAL1111447,31403533</v>
      </c>
    </row>
    <row r="829" spans="1:8" x14ac:dyDescent="0.25">
      <c r="A829">
        <v>828</v>
      </c>
      <c r="B829">
        <f>+VLOOKUP(ROW(),'Cumaribo (2)'!$A$3:$I$26,2,1)</f>
        <v>4020030071</v>
      </c>
      <c r="C829" t="str">
        <f>+VLOOKUP($B829,'Cumaribo (2)'!$B$3:$I$26,MATCH(LLAVE!C$1,'Cumaribo (2)'!$B$3:$I$3,0),0)</f>
        <v>PANEL SOLAR MONO FACIAL</v>
      </c>
      <c r="D829" t="s">
        <v>111</v>
      </c>
      <c r="E829">
        <f>+VLOOKUP($B829,'Cumaribo (2)'!$B$3:$I$26,MATCH(LLAVE!E$1,'Cumaribo (2)'!$B$3:$I$3,0),0)</f>
        <v>1111447.3140353274</v>
      </c>
      <c r="F829">
        <v>1</v>
      </c>
      <c r="G829" t="str">
        <f>+VLOOKUP($B829,'Cumaribo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29" t="str">
        <f t="shared" si="12"/>
        <v>8284020030071PANEL SOLAR MONO FACIAL1111447,31403533</v>
      </c>
    </row>
    <row r="830" spans="1:8" x14ac:dyDescent="0.25">
      <c r="A830">
        <v>829</v>
      </c>
      <c r="B830">
        <f>+VLOOKUP(ROW(),'Cumaribo (2)'!$A$3:$I$26,2,1)</f>
        <v>4020030071</v>
      </c>
      <c r="C830" t="str">
        <f>+VLOOKUP($B830,'Cumaribo (2)'!$B$3:$I$26,MATCH(LLAVE!C$1,'Cumaribo (2)'!$B$3:$I$3,0),0)</f>
        <v>PANEL SOLAR MONO FACIAL</v>
      </c>
      <c r="D830" t="s">
        <v>111</v>
      </c>
      <c r="E830">
        <f>+VLOOKUP($B830,'Cumaribo (2)'!$B$3:$I$26,MATCH(LLAVE!E$1,'Cumaribo (2)'!$B$3:$I$3,0),0)</f>
        <v>1111447.3140353274</v>
      </c>
      <c r="F830">
        <v>1</v>
      </c>
      <c r="G830" t="str">
        <f>+VLOOKUP($B830,'Cumaribo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0" t="str">
        <f t="shared" si="12"/>
        <v>8294020030071PANEL SOLAR MONO FACIAL1111447,31403533</v>
      </c>
    </row>
    <row r="831" spans="1:8" x14ac:dyDescent="0.25">
      <c r="A831">
        <v>830</v>
      </c>
      <c r="B831">
        <f>+VLOOKUP(ROW(),'Cumaribo (2)'!$A$3:$I$26,2,1)</f>
        <v>4020030071</v>
      </c>
      <c r="C831" t="str">
        <f>+VLOOKUP($B831,'Cumaribo (2)'!$B$3:$I$26,MATCH(LLAVE!C$1,'Cumaribo (2)'!$B$3:$I$3,0),0)</f>
        <v>PANEL SOLAR MONO FACIAL</v>
      </c>
      <c r="D831" t="s">
        <v>111</v>
      </c>
      <c r="E831">
        <f>+VLOOKUP($B831,'Cumaribo (2)'!$B$3:$I$26,MATCH(LLAVE!E$1,'Cumaribo (2)'!$B$3:$I$3,0),0)</f>
        <v>1111447.3140353274</v>
      </c>
      <c r="F831">
        <v>1</v>
      </c>
      <c r="G831" t="str">
        <f>+VLOOKUP($B831,'Cumaribo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1" t="str">
        <f t="shared" si="12"/>
        <v>8304020030071PANEL SOLAR MONO FACIAL1111447,31403533</v>
      </c>
    </row>
    <row r="832" spans="1:8" x14ac:dyDescent="0.25">
      <c r="A832">
        <v>831</v>
      </c>
      <c r="B832">
        <f>+VLOOKUP(ROW(),'Cumaribo (2)'!$A$3:$I$26,2,1)</f>
        <v>4020030071</v>
      </c>
      <c r="C832" t="str">
        <f>+VLOOKUP($B832,'Cumaribo (2)'!$B$3:$I$26,MATCH(LLAVE!C$1,'Cumaribo (2)'!$B$3:$I$3,0),0)</f>
        <v>PANEL SOLAR MONO FACIAL</v>
      </c>
      <c r="D832" t="s">
        <v>111</v>
      </c>
      <c r="E832">
        <f>+VLOOKUP($B832,'Cumaribo (2)'!$B$3:$I$26,MATCH(LLAVE!E$1,'Cumaribo (2)'!$B$3:$I$3,0),0)</f>
        <v>1111447.3140353274</v>
      </c>
      <c r="F832">
        <v>1</v>
      </c>
      <c r="G832" t="str">
        <f>+VLOOKUP($B832,'Cumaribo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2" t="str">
        <f t="shared" si="12"/>
        <v>8314020030071PANEL SOLAR MONO FACIAL1111447,31403533</v>
      </c>
    </row>
    <row r="833" spans="1:8" x14ac:dyDescent="0.25">
      <c r="A833">
        <v>832</v>
      </c>
      <c r="B833">
        <f>+VLOOKUP(ROW(),'Cumaribo (2)'!$A$3:$I$26,2,1)</f>
        <v>4020030071</v>
      </c>
      <c r="C833" t="str">
        <f>+VLOOKUP($B833,'Cumaribo (2)'!$B$3:$I$26,MATCH(LLAVE!C$1,'Cumaribo (2)'!$B$3:$I$3,0),0)</f>
        <v>PANEL SOLAR MONO FACIAL</v>
      </c>
      <c r="D833" t="s">
        <v>111</v>
      </c>
      <c r="E833">
        <f>+VLOOKUP($B833,'Cumaribo (2)'!$B$3:$I$26,MATCH(LLAVE!E$1,'Cumaribo (2)'!$B$3:$I$3,0),0)</f>
        <v>1111447.3140353274</v>
      </c>
      <c r="F833">
        <v>1</v>
      </c>
      <c r="G833" t="str">
        <f>+VLOOKUP($B833,'Cumaribo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3" t="str">
        <f t="shared" si="12"/>
        <v>8324020030071PANEL SOLAR MONO FACIAL1111447,31403533</v>
      </c>
    </row>
    <row r="834" spans="1:8" x14ac:dyDescent="0.25">
      <c r="A834">
        <v>833</v>
      </c>
      <c r="B834">
        <f>+VLOOKUP(ROW(),'Cumaribo (2)'!$A$3:$I$26,2,1)</f>
        <v>4020030071</v>
      </c>
      <c r="C834" t="str">
        <f>+VLOOKUP($B834,'Cumaribo (2)'!$B$3:$I$26,MATCH(LLAVE!C$1,'Cumaribo (2)'!$B$3:$I$3,0),0)</f>
        <v>PANEL SOLAR MONO FACIAL</v>
      </c>
      <c r="D834" t="s">
        <v>111</v>
      </c>
      <c r="E834">
        <f>+VLOOKUP($B834,'Cumaribo (2)'!$B$3:$I$26,MATCH(LLAVE!E$1,'Cumaribo (2)'!$B$3:$I$3,0),0)</f>
        <v>1111447.3140353274</v>
      </c>
      <c r="F834">
        <v>1</v>
      </c>
      <c r="G834" t="str">
        <f>+VLOOKUP($B834,'Cumaribo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4" t="str">
        <f t="shared" ref="H834:H897" si="13">+A834&amp;B834&amp;C834&amp;E834</f>
        <v>8334020030071PANEL SOLAR MONO FACIAL1111447,31403533</v>
      </c>
    </row>
    <row r="835" spans="1:8" x14ac:dyDescent="0.25">
      <c r="A835">
        <v>834</v>
      </c>
      <c r="B835">
        <f>+VLOOKUP(ROW(),'Cumaribo (2)'!$A$3:$I$26,2,1)</f>
        <v>4020030071</v>
      </c>
      <c r="C835" t="str">
        <f>+VLOOKUP($B835,'Cumaribo (2)'!$B$3:$I$26,MATCH(LLAVE!C$1,'Cumaribo (2)'!$B$3:$I$3,0),0)</f>
        <v>PANEL SOLAR MONO FACIAL</v>
      </c>
      <c r="D835" t="s">
        <v>111</v>
      </c>
      <c r="E835">
        <f>+VLOOKUP($B835,'Cumaribo (2)'!$B$3:$I$26,MATCH(LLAVE!E$1,'Cumaribo (2)'!$B$3:$I$3,0),0)</f>
        <v>1111447.3140353274</v>
      </c>
      <c r="F835">
        <v>1</v>
      </c>
      <c r="G835" t="str">
        <f>+VLOOKUP($B835,'Cumaribo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5" t="str">
        <f t="shared" si="13"/>
        <v>8344020030071PANEL SOLAR MONO FACIAL1111447,31403533</v>
      </c>
    </row>
    <row r="836" spans="1:8" x14ac:dyDescent="0.25">
      <c r="A836">
        <v>835</v>
      </c>
      <c r="B836">
        <f>+VLOOKUP(ROW(),'Cumaribo (2)'!$A$3:$I$26,2,1)</f>
        <v>4020030071</v>
      </c>
      <c r="C836" t="str">
        <f>+VLOOKUP($B836,'Cumaribo (2)'!$B$3:$I$26,MATCH(LLAVE!C$1,'Cumaribo (2)'!$B$3:$I$3,0),0)</f>
        <v>PANEL SOLAR MONO FACIAL</v>
      </c>
      <c r="D836" t="s">
        <v>111</v>
      </c>
      <c r="E836">
        <f>+VLOOKUP($B836,'Cumaribo (2)'!$B$3:$I$26,MATCH(LLAVE!E$1,'Cumaribo (2)'!$B$3:$I$3,0),0)</f>
        <v>1111447.3140353274</v>
      </c>
      <c r="F836">
        <v>1</v>
      </c>
      <c r="G836" t="str">
        <f>+VLOOKUP($B836,'Cumaribo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6" t="str">
        <f t="shared" si="13"/>
        <v>8354020030071PANEL SOLAR MONO FACIAL1111447,31403533</v>
      </c>
    </row>
    <row r="837" spans="1:8" x14ac:dyDescent="0.25">
      <c r="A837">
        <v>836</v>
      </c>
      <c r="B837">
        <f>+VLOOKUP(ROW(),'Cumaribo (2)'!$A$3:$I$26,2,1)</f>
        <v>4020030071</v>
      </c>
      <c r="C837" t="str">
        <f>+VLOOKUP($B837,'Cumaribo (2)'!$B$3:$I$26,MATCH(LLAVE!C$1,'Cumaribo (2)'!$B$3:$I$3,0),0)</f>
        <v>PANEL SOLAR MONO FACIAL</v>
      </c>
      <c r="D837" t="s">
        <v>111</v>
      </c>
      <c r="E837">
        <f>+VLOOKUP($B837,'Cumaribo (2)'!$B$3:$I$26,MATCH(LLAVE!E$1,'Cumaribo (2)'!$B$3:$I$3,0),0)</f>
        <v>1111447.3140353274</v>
      </c>
      <c r="F837">
        <v>1</v>
      </c>
      <c r="G837" t="str">
        <f>+VLOOKUP($B837,'Cumaribo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7" t="str">
        <f t="shared" si="13"/>
        <v>8364020030071PANEL SOLAR MONO FACIAL1111447,31403533</v>
      </c>
    </row>
    <row r="838" spans="1:8" x14ac:dyDescent="0.25">
      <c r="A838">
        <v>837</v>
      </c>
      <c r="B838">
        <f>+VLOOKUP(ROW(),'Cumaribo (2)'!$A$3:$I$26,2,1)</f>
        <v>4020030071</v>
      </c>
      <c r="C838" t="str">
        <f>+VLOOKUP($B838,'Cumaribo (2)'!$B$3:$I$26,MATCH(LLAVE!C$1,'Cumaribo (2)'!$B$3:$I$3,0),0)</f>
        <v>PANEL SOLAR MONO FACIAL</v>
      </c>
      <c r="D838" t="s">
        <v>111</v>
      </c>
      <c r="E838">
        <f>+VLOOKUP($B838,'Cumaribo (2)'!$B$3:$I$26,MATCH(LLAVE!E$1,'Cumaribo (2)'!$B$3:$I$3,0),0)</f>
        <v>1111447.3140353274</v>
      </c>
      <c r="F838">
        <v>1</v>
      </c>
      <c r="G838" t="str">
        <f>+VLOOKUP($B838,'Cumaribo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8" t="str">
        <f t="shared" si="13"/>
        <v>8374020030071PANEL SOLAR MONO FACIAL1111447,31403533</v>
      </c>
    </row>
    <row r="839" spans="1:8" x14ac:dyDescent="0.25">
      <c r="A839">
        <v>838</v>
      </c>
      <c r="B839">
        <f>+VLOOKUP(ROW(),'Cumaribo (2)'!$A$3:$I$26,2,1)</f>
        <v>4020030071</v>
      </c>
      <c r="C839" t="str">
        <f>+VLOOKUP($B839,'Cumaribo (2)'!$B$3:$I$26,MATCH(LLAVE!C$1,'Cumaribo (2)'!$B$3:$I$3,0),0)</f>
        <v>PANEL SOLAR MONO FACIAL</v>
      </c>
      <c r="D839" t="s">
        <v>111</v>
      </c>
      <c r="E839">
        <f>+VLOOKUP($B839,'Cumaribo (2)'!$B$3:$I$26,MATCH(LLAVE!E$1,'Cumaribo (2)'!$B$3:$I$3,0),0)</f>
        <v>1111447.3140353274</v>
      </c>
      <c r="F839">
        <v>1</v>
      </c>
      <c r="G839" t="str">
        <f>+VLOOKUP($B839,'Cumaribo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39" t="str">
        <f t="shared" si="13"/>
        <v>8384020030071PANEL SOLAR MONO FACIAL1111447,31403533</v>
      </c>
    </row>
    <row r="840" spans="1:8" x14ac:dyDescent="0.25">
      <c r="A840">
        <v>839</v>
      </c>
      <c r="B840">
        <f>+VLOOKUP(ROW(),'Cumaribo (2)'!$A$3:$I$26,2,1)</f>
        <v>4020030071</v>
      </c>
      <c r="C840" t="str">
        <f>+VLOOKUP($B840,'Cumaribo (2)'!$B$3:$I$26,MATCH(LLAVE!C$1,'Cumaribo (2)'!$B$3:$I$3,0),0)</f>
        <v>PANEL SOLAR MONO FACIAL</v>
      </c>
      <c r="D840" t="s">
        <v>111</v>
      </c>
      <c r="E840">
        <f>+VLOOKUP($B840,'Cumaribo (2)'!$B$3:$I$26,MATCH(LLAVE!E$1,'Cumaribo (2)'!$B$3:$I$3,0),0)</f>
        <v>1111447.3140353274</v>
      </c>
      <c r="F840">
        <v>1</v>
      </c>
      <c r="G840" t="str">
        <f>+VLOOKUP($B840,'Cumaribo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0" t="str">
        <f t="shared" si="13"/>
        <v>8394020030071PANEL SOLAR MONO FACIAL1111447,31403533</v>
      </c>
    </row>
    <row r="841" spans="1:8" x14ac:dyDescent="0.25">
      <c r="A841">
        <v>840</v>
      </c>
      <c r="B841">
        <f>+VLOOKUP(ROW(),'Cumaribo (2)'!$A$3:$I$26,2,1)</f>
        <v>4020030071</v>
      </c>
      <c r="C841" t="str">
        <f>+VLOOKUP($B841,'Cumaribo (2)'!$B$3:$I$26,MATCH(LLAVE!C$1,'Cumaribo (2)'!$B$3:$I$3,0),0)</f>
        <v>PANEL SOLAR MONO FACIAL</v>
      </c>
      <c r="D841" t="s">
        <v>111</v>
      </c>
      <c r="E841">
        <f>+VLOOKUP($B841,'Cumaribo (2)'!$B$3:$I$26,MATCH(LLAVE!E$1,'Cumaribo (2)'!$B$3:$I$3,0),0)</f>
        <v>1111447.3140353274</v>
      </c>
      <c r="F841">
        <v>1</v>
      </c>
      <c r="G841" t="str">
        <f>+VLOOKUP($B841,'Cumaribo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1" t="str">
        <f t="shared" si="13"/>
        <v>8404020030071PANEL SOLAR MONO FACIAL1111447,31403533</v>
      </c>
    </row>
    <row r="842" spans="1:8" x14ac:dyDescent="0.25">
      <c r="A842">
        <v>841</v>
      </c>
      <c r="B842">
        <f>+VLOOKUP(ROW(),'Cumaribo (2)'!$A$3:$I$26,2,1)</f>
        <v>4020030071</v>
      </c>
      <c r="C842" t="str">
        <f>+VLOOKUP($B842,'Cumaribo (2)'!$B$3:$I$26,MATCH(LLAVE!C$1,'Cumaribo (2)'!$B$3:$I$3,0),0)</f>
        <v>PANEL SOLAR MONO FACIAL</v>
      </c>
      <c r="D842" t="s">
        <v>111</v>
      </c>
      <c r="E842">
        <f>+VLOOKUP($B842,'Cumaribo (2)'!$B$3:$I$26,MATCH(LLAVE!E$1,'Cumaribo (2)'!$B$3:$I$3,0),0)</f>
        <v>1111447.3140353274</v>
      </c>
      <c r="F842">
        <v>1</v>
      </c>
      <c r="G842" t="str">
        <f>+VLOOKUP($B842,'Cumaribo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2" t="str">
        <f t="shared" si="13"/>
        <v>8414020030071PANEL SOLAR MONO FACIAL1111447,31403533</v>
      </c>
    </row>
    <row r="843" spans="1:8" x14ac:dyDescent="0.25">
      <c r="A843">
        <v>842</v>
      </c>
      <c r="B843">
        <f>+VLOOKUP(ROW(),'Cumaribo (2)'!$A$3:$I$26,2,1)</f>
        <v>4020030071</v>
      </c>
      <c r="C843" t="str">
        <f>+VLOOKUP($B843,'Cumaribo (2)'!$B$3:$I$26,MATCH(LLAVE!C$1,'Cumaribo (2)'!$B$3:$I$3,0),0)</f>
        <v>PANEL SOLAR MONO FACIAL</v>
      </c>
      <c r="D843" t="s">
        <v>111</v>
      </c>
      <c r="E843">
        <f>+VLOOKUP($B843,'Cumaribo (2)'!$B$3:$I$26,MATCH(LLAVE!E$1,'Cumaribo (2)'!$B$3:$I$3,0),0)</f>
        <v>1111447.3140353274</v>
      </c>
      <c r="F843">
        <v>1</v>
      </c>
      <c r="G843" t="str">
        <f>+VLOOKUP($B843,'Cumaribo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3" t="str">
        <f t="shared" si="13"/>
        <v>8424020030071PANEL SOLAR MONO FACIAL1111447,31403533</v>
      </c>
    </row>
    <row r="844" spans="1:8" x14ac:dyDescent="0.25">
      <c r="A844">
        <v>843</v>
      </c>
      <c r="B844">
        <f>+VLOOKUP(ROW(),'Cumaribo (2)'!$A$3:$I$26,2,1)</f>
        <v>4020030071</v>
      </c>
      <c r="C844" t="str">
        <f>+VLOOKUP($B844,'Cumaribo (2)'!$B$3:$I$26,MATCH(LLAVE!C$1,'Cumaribo (2)'!$B$3:$I$3,0),0)</f>
        <v>PANEL SOLAR MONO FACIAL</v>
      </c>
      <c r="D844" t="s">
        <v>111</v>
      </c>
      <c r="E844">
        <f>+VLOOKUP($B844,'Cumaribo (2)'!$B$3:$I$26,MATCH(LLAVE!E$1,'Cumaribo (2)'!$B$3:$I$3,0),0)</f>
        <v>1111447.3140353274</v>
      </c>
      <c r="F844">
        <v>1</v>
      </c>
      <c r="G844" t="str">
        <f>+VLOOKUP($B844,'Cumaribo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4" t="str">
        <f t="shared" si="13"/>
        <v>8434020030071PANEL SOLAR MONO FACIAL1111447,31403533</v>
      </c>
    </row>
    <row r="845" spans="1:8" x14ac:dyDescent="0.25">
      <c r="A845">
        <v>844</v>
      </c>
      <c r="B845">
        <f>+VLOOKUP(ROW(),'Cumaribo (2)'!$A$3:$I$26,2,1)</f>
        <v>4020030071</v>
      </c>
      <c r="C845" t="str">
        <f>+VLOOKUP($B845,'Cumaribo (2)'!$B$3:$I$26,MATCH(LLAVE!C$1,'Cumaribo (2)'!$B$3:$I$3,0),0)</f>
        <v>PANEL SOLAR MONO FACIAL</v>
      </c>
      <c r="D845" t="s">
        <v>111</v>
      </c>
      <c r="E845">
        <f>+VLOOKUP($B845,'Cumaribo (2)'!$B$3:$I$26,MATCH(LLAVE!E$1,'Cumaribo (2)'!$B$3:$I$3,0),0)</f>
        <v>1111447.3140353274</v>
      </c>
      <c r="F845">
        <v>1</v>
      </c>
      <c r="G845" t="str">
        <f>+VLOOKUP($B845,'Cumaribo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5" t="str">
        <f t="shared" si="13"/>
        <v>8444020030071PANEL SOLAR MONO FACIAL1111447,31403533</v>
      </c>
    </row>
    <row r="846" spans="1:8" x14ac:dyDescent="0.25">
      <c r="A846">
        <v>845</v>
      </c>
      <c r="B846">
        <f>+VLOOKUP(ROW(),'Cumaribo (2)'!$A$3:$I$26,2,1)</f>
        <v>4020030071</v>
      </c>
      <c r="C846" t="str">
        <f>+VLOOKUP($B846,'Cumaribo (2)'!$B$3:$I$26,MATCH(LLAVE!C$1,'Cumaribo (2)'!$B$3:$I$3,0),0)</f>
        <v>PANEL SOLAR MONO FACIAL</v>
      </c>
      <c r="D846" t="s">
        <v>111</v>
      </c>
      <c r="E846">
        <f>+VLOOKUP($B846,'Cumaribo (2)'!$B$3:$I$26,MATCH(LLAVE!E$1,'Cumaribo (2)'!$B$3:$I$3,0),0)</f>
        <v>1111447.3140353274</v>
      </c>
      <c r="F846">
        <v>1</v>
      </c>
      <c r="G846" t="str">
        <f>+VLOOKUP($B846,'Cumaribo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6" t="str">
        <f t="shared" si="13"/>
        <v>8454020030071PANEL SOLAR MONO FACIAL1111447,31403533</v>
      </c>
    </row>
    <row r="847" spans="1:8" x14ac:dyDescent="0.25">
      <c r="A847">
        <v>846</v>
      </c>
      <c r="B847">
        <f>+VLOOKUP(ROW(),'Cumaribo (2)'!$A$3:$I$26,2,1)</f>
        <v>4020030071</v>
      </c>
      <c r="C847" t="str">
        <f>+VLOOKUP($B847,'Cumaribo (2)'!$B$3:$I$26,MATCH(LLAVE!C$1,'Cumaribo (2)'!$B$3:$I$3,0),0)</f>
        <v>PANEL SOLAR MONO FACIAL</v>
      </c>
      <c r="D847" t="s">
        <v>111</v>
      </c>
      <c r="E847">
        <f>+VLOOKUP($B847,'Cumaribo (2)'!$B$3:$I$26,MATCH(LLAVE!E$1,'Cumaribo (2)'!$B$3:$I$3,0),0)</f>
        <v>1111447.3140353274</v>
      </c>
      <c r="F847">
        <v>1</v>
      </c>
      <c r="G847" t="str">
        <f>+VLOOKUP($B847,'Cumaribo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7" t="str">
        <f t="shared" si="13"/>
        <v>8464020030071PANEL SOLAR MONO FACIAL1111447,31403533</v>
      </c>
    </row>
    <row r="848" spans="1:8" x14ac:dyDescent="0.25">
      <c r="A848">
        <v>847</v>
      </c>
      <c r="B848">
        <f>+VLOOKUP(ROW(),'Cumaribo (2)'!$A$3:$I$26,2,1)</f>
        <v>4020030071</v>
      </c>
      <c r="C848" t="str">
        <f>+VLOOKUP($B848,'Cumaribo (2)'!$B$3:$I$26,MATCH(LLAVE!C$1,'Cumaribo (2)'!$B$3:$I$3,0),0)</f>
        <v>PANEL SOLAR MONO FACIAL</v>
      </c>
      <c r="D848" t="s">
        <v>111</v>
      </c>
      <c r="E848">
        <f>+VLOOKUP($B848,'Cumaribo (2)'!$B$3:$I$26,MATCH(LLAVE!E$1,'Cumaribo (2)'!$B$3:$I$3,0),0)</f>
        <v>1111447.3140353274</v>
      </c>
      <c r="F848">
        <v>1</v>
      </c>
      <c r="G848" t="str">
        <f>+VLOOKUP($B848,'Cumaribo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8" t="str">
        <f t="shared" si="13"/>
        <v>8474020030071PANEL SOLAR MONO FACIAL1111447,31403533</v>
      </c>
    </row>
    <row r="849" spans="1:8" x14ac:dyDescent="0.25">
      <c r="A849">
        <v>848</v>
      </c>
      <c r="B849">
        <f>+VLOOKUP(ROW(),'Cumaribo (2)'!$A$3:$I$26,2,1)</f>
        <v>4020030071</v>
      </c>
      <c r="C849" t="str">
        <f>+VLOOKUP($B849,'Cumaribo (2)'!$B$3:$I$26,MATCH(LLAVE!C$1,'Cumaribo (2)'!$B$3:$I$3,0),0)</f>
        <v>PANEL SOLAR MONO FACIAL</v>
      </c>
      <c r="D849" t="s">
        <v>111</v>
      </c>
      <c r="E849">
        <f>+VLOOKUP($B849,'Cumaribo (2)'!$B$3:$I$26,MATCH(LLAVE!E$1,'Cumaribo (2)'!$B$3:$I$3,0),0)</f>
        <v>1111447.3140353274</v>
      </c>
      <c r="F849">
        <v>1</v>
      </c>
      <c r="G849" t="str">
        <f>+VLOOKUP($B849,'Cumaribo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49" t="str">
        <f t="shared" si="13"/>
        <v>8484020030071PANEL SOLAR MONO FACIAL1111447,31403533</v>
      </c>
    </row>
    <row r="850" spans="1:8" x14ac:dyDescent="0.25">
      <c r="A850">
        <v>849</v>
      </c>
      <c r="B850">
        <f>+VLOOKUP(ROW(),'Cumaribo (2)'!$A$3:$I$26,2,1)</f>
        <v>4020030071</v>
      </c>
      <c r="C850" t="str">
        <f>+VLOOKUP($B850,'Cumaribo (2)'!$B$3:$I$26,MATCH(LLAVE!C$1,'Cumaribo (2)'!$B$3:$I$3,0),0)</f>
        <v>PANEL SOLAR MONO FACIAL</v>
      </c>
      <c r="D850" t="s">
        <v>111</v>
      </c>
      <c r="E850">
        <f>+VLOOKUP($B850,'Cumaribo (2)'!$B$3:$I$26,MATCH(LLAVE!E$1,'Cumaribo (2)'!$B$3:$I$3,0),0)</f>
        <v>1111447.3140353274</v>
      </c>
      <c r="F850">
        <v>1</v>
      </c>
      <c r="G850" t="str">
        <f>+VLOOKUP($B850,'Cumaribo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0" t="str">
        <f t="shared" si="13"/>
        <v>8494020030071PANEL SOLAR MONO FACIAL1111447,31403533</v>
      </c>
    </row>
    <row r="851" spans="1:8" x14ac:dyDescent="0.25">
      <c r="A851">
        <v>850</v>
      </c>
      <c r="B851">
        <f>+VLOOKUP(ROW(),'Cumaribo (2)'!$A$3:$I$26,2,1)</f>
        <v>4020030071</v>
      </c>
      <c r="C851" t="str">
        <f>+VLOOKUP($B851,'Cumaribo (2)'!$B$3:$I$26,MATCH(LLAVE!C$1,'Cumaribo (2)'!$B$3:$I$3,0),0)</f>
        <v>PANEL SOLAR MONO FACIAL</v>
      </c>
      <c r="D851" t="s">
        <v>111</v>
      </c>
      <c r="E851">
        <f>+VLOOKUP($B851,'Cumaribo (2)'!$B$3:$I$26,MATCH(LLAVE!E$1,'Cumaribo (2)'!$B$3:$I$3,0),0)</f>
        <v>1111447.3140353274</v>
      </c>
      <c r="F851">
        <v>1</v>
      </c>
      <c r="G851" t="str">
        <f>+VLOOKUP($B851,'Cumaribo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1" t="str">
        <f t="shared" si="13"/>
        <v>8504020030071PANEL SOLAR MONO FACIAL1111447,31403533</v>
      </c>
    </row>
    <row r="852" spans="1:8" x14ac:dyDescent="0.25">
      <c r="A852">
        <v>851</v>
      </c>
      <c r="B852">
        <f>+VLOOKUP(ROW(),'Cumaribo (2)'!$A$3:$I$26,2,1)</f>
        <v>4020030071</v>
      </c>
      <c r="C852" t="str">
        <f>+VLOOKUP($B852,'Cumaribo (2)'!$B$3:$I$26,MATCH(LLAVE!C$1,'Cumaribo (2)'!$B$3:$I$3,0),0)</f>
        <v>PANEL SOLAR MONO FACIAL</v>
      </c>
      <c r="D852" t="s">
        <v>111</v>
      </c>
      <c r="E852">
        <f>+VLOOKUP($B852,'Cumaribo (2)'!$B$3:$I$26,MATCH(LLAVE!E$1,'Cumaribo (2)'!$B$3:$I$3,0),0)</f>
        <v>1111447.3140353274</v>
      </c>
      <c r="F852">
        <v>1</v>
      </c>
      <c r="G852" t="str">
        <f>+VLOOKUP($B852,'Cumaribo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2" t="str">
        <f t="shared" si="13"/>
        <v>8514020030071PANEL SOLAR MONO FACIAL1111447,31403533</v>
      </c>
    </row>
    <row r="853" spans="1:8" x14ac:dyDescent="0.25">
      <c r="A853">
        <v>852</v>
      </c>
      <c r="B853">
        <f>+VLOOKUP(ROW(),'Cumaribo (2)'!$A$3:$I$26,2,1)</f>
        <v>4020030071</v>
      </c>
      <c r="C853" t="str">
        <f>+VLOOKUP($B853,'Cumaribo (2)'!$B$3:$I$26,MATCH(LLAVE!C$1,'Cumaribo (2)'!$B$3:$I$3,0),0)</f>
        <v>PANEL SOLAR MONO FACIAL</v>
      </c>
      <c r="D853" t="s">
        <v>111</v>
      </c>
      <c r="E853">
        <f>+VLOOKUP($B853,'Cumaribo (2)'!$B$3:$I$26,MATCH(LLAVE!E$1,'Cumaribo (2)'!$B$3:$I$3,0),0)</f>
        <v>1111447.3140353274</v>
      </c>
      <c r="F853">
        <v>1</v>
      </c>
      <c r="G853" t="str">
        <f>+VLOOKUP($B853,'Cumaribo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3" t="str">
        <f t="shared" si="13"/>
        <v>8524020030071PANEL SOLAR MONO FACIAL1111447,31403533</v>
      </c>
    </row>
    <row r="854" spans="1:8" x14ac:dyDescent="0.25">
      <c r="A854">
        <v>853</v>
      </c>
      <c r="B854">
        <f>+VLOOKUP(ROW(),'Cumaribo (2)'!$A$3:$I$26,2,1)</f>
        <v>4020030071</v>
      </c>
      <c r="C854" t="str">
        <f>+VLOOKUP($B854,'Cumaribo (2)'!$B$3:$I$26,MATCH(LLAVE!C$1,'Cumaribo (2)'!$B$3:$I$3,0),0)</f>
        <v>PANEL SOLAR MONO FACIAL</v>
      </c>
      <c r="D854" t="s">
        <v>111</v>
      </c>
      <c r="E854">
        <f>+VLOOKUP($B854,'Cumaribo (2)'!$B$3:$I$26,MATCH(LLAVE!E$1,'Cumaribo (2)'!$B$3:$I$3,0),0)</f>
        <v>1111447.3140353274</v>
      </c>
      <c r="F854">
        <v>1</v>
      </c>
      <c r="G854" t="str">
        <f>+VLOOKUP($B854,'Cumaribo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4" t="str">
        <f t="shared" si="13"/>
        <v>8534020030071PANEL SOLAR MONO FACIAL1111447,31403533</v>
      </c>
    </row>
    <row r="855" spans="1:8" x14ac:dyDescent="0.25">
      <c r="A855">
        <v>854</v>
      </c>
      <c r="B855">
        <f>+VLOOKUP(ROW(),'Cumaribo (2)'!$A$3:$I$26,2,1)</f>
        <v>4020030071</v>
      </c>
      <c r="C855" t="str">
        <f>+VLOOKUP($B855,'Cumaribo (2)'!$B$3:$I$26,MATCH(LLAVE!C$1,'Cumaribo (2)'!$B$3:$I$3,0),0)</f>
        <v>PANEL SOLAR MONO FACIAL</v>
      </c>
      <c r="D855" t="s">
        <v>111</v>
      </c>
      <c r="E855">
        <f>+VLOOKUP($B855,'Cumaribo (2)'!$B$3:$I$26,MATCH(LLAVE!E$1,'Cumaribo (2)'!$B$3:$I$3,0),0)</f>
        <v>1111447.3140353274</v>
      </c>
      <c r="F855">
        <v>1</v>
      </c>
      <c r="G855" t="str">
        <f>+VLOOKUP($B855,'Cumaribo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5" t="str">
        <f t="shared" si="13"/>
        <v>8544020030071PANEL SOLAR MONO FACIAL1111447,31403533</v>
      </c>
    </row>
    <row r="856" spans="1:8" x14ac:dyDescent="0.25">
      <c r="A856">
        <v>855</v>
      </c>
      <c r="B856">
        <f>+VLOOKUP(ROW(),'Cumaribo (2)'!$A$3:$I$26,2,1)</f>
        <v>4020030071</v>
      </c>
      <c r="C856" t="str">
        <f>+VLOOKUP($B856,'Cumaribo (2)'!$B$3:$I$26,MATCH(LLAVE!C$1,'Cumaribo (2)'!$B$3:$I$3,0),0)</f>
        <v>PANEL SOLAR MONO FACIAL</v>
      </c>
      <c r="D856" t="s">
        <v>111</v>
      </c>
      <c r="E856">
        <f>+VLOOKUP($B856,'Cumaribo (2)'!$B$3:$I$26,MATCH(LLAVE!E$1,'Cumaribo (2)'!$B$3:$I$3,0),0)</f>
        <v>1111447.3140353274</v>
      </c>
      <c r="F856">
        <v>1</v>
      </c>
      <c r="G856" t="str">
        <f>+VLOOKUP($B856,'Cumaribo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6" t="str">
        <f t="shared" si="13"/>
        <v>8554020030071PANEL SOLAR MONO FACIAL1111447,31403533</v>
      </c>
    </row>
    <row r="857" spans="1:8" x14ac:dyDescent="0.25">
      <c r="A857">
        <v>856</v>
      </c>
      <c r="B857">
        <f>+VLOOKUP(ROW(),'Cumaribo (2)'!$A$3:$I$26,2,1)</f>
        <v>4020030071</v>
      </c>
      <c r="C857" t="str">
        <f>+VLOOKUP($B857,'Cumaribo (2)'!$B$3:$I$26,MATCH(LLAVE!C$1,'Cumaribo (2)'!$B$3:$I$3,0),0)</f>
        <v>PANEL SOLAR MONO FACIAL</v>
      </c>
      <c r="D857" t="s">
        <v>111</v>
      </c>
      <c r="E857">
        <f>+VLOOKUP($B857,'Cumaribo (2)'!$B$3:$I$26,MATCH(LLAVE!E$1,'Cumaribo (2)'!$B$3:$I$3,0),0)</f>
        <v>1111447.3140353274</v>
      </c>
      <c r="F857">
        <v>1</v>
      </c>
      <c r="G857" t="str">
        <f>+VLOOKUP($B857,'Cumaribo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7" t="str">
        <f t="shared" si="13"/>
        <v>8564020030071PANEL SOLAR MONO FACIAL1111447,31403533</v>
      </c>
    </row>
    <row r="858" spans="1:8" x14ac:dyDescent="0.25">
      <c r="A858">
        <v>857</v>
      </c>
      <c r="B858">
        <f>+VLOOKUP(ROW(),'Cumaribo (2)'!$A$3:$I$26,2,1)</f>
        <v>4020030071</v>
      </c>
      <c r="C858" t="str">
        <f>+VLOOKUP($B858,'Cumaribo (2)'!$B$3:$I$26,MATCH(LLAVE!C$1,'Cumaribo (2)'!$B$3:$I$3,0),0)</f>
        <v>PANEL SOLAR MONO FACIAL</v>
      </c>
      <c r="D858" t="s">
        <v>111</v>
      </c>
      <c r="E858">
        <f>+VLOOKUP($B858,'Cumaribo (2)'!$B$3:$I$26,MATCH(LLAVE!E$1,'Cumaribo (2)'!$B$3:$I$3,0),0)</f>
        <v>1111447.3140353274</v>
      </c>
      <c r="F858">
        <v>1</v>
      </c>
      <c r="G858" t="str">
        <f>+VLOOKUP($B858,'Cumaribo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8" t="str">
        <f t="shared" si="13"/>
        <v>8574020030071PANEL SOLAR MONO FACIAL1111447,31403533</v>
      </c>
    </row>
    <row r="859" spans="1:8" x14ac:dyDescent="0.25">
      <c r="A859">
        <v>858</v>
      </c>
      <c r="B859">
        <f>+VLOOKUP(ROW(),'Cumaribo (2)'!$A$3:$I$26,2,1)</f>
        <v>4020030071</v>
      </c>
      <c r="C859" t="str">
        <f>+VLOOKUP($B859,'Cumaribo (2)'!$B$3:$I$26,MATCH(LLAVE!C$1,'Cumaribo (2)'!$B$3:$I$3,0),0)</f>
        <v>PANEL SOLAR MONO FACIAL</v>
      </c>
      <c r="D859" t="s">
        <v>111</v>
      </c>
      <c r="E859">
        <f>+VLOOKUP($B859,'Cumaribo (2)'!$B$3:$I$26,MATCH(LLAVE!E$1,'Cumaribo (2)'!$B$3:$I$3,0),0)</f>
        <v>1111447.3140353274</v>
      </c>
      <c r="F859">
        <v>1</v>
      </c>
      <c r="G859" t="str">
        <f>+VLOOKUP($B859,'Cumaribo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59" t="str">
        <f t="shared" si="13"/>
        <v>8584020030071PANEL SOLAR MONO FACIAL1111447,31403533</v>
      </c>
    </row>
    <row r="860" spans="1:8" x14ac:dyDescent="0.25">
      <c r="A860">
        <v>859</v>
      </c>
      <c r="B860">
        <f>+VLOOKUP(ROW(),'Cumaribo (2)'!$A$3:$I$26,2,1)</f>
        <v>4020030071</v>
      </c>
      <c r="C860" t="str">
        <f>+VLOOKUP($B860,'Cumaribo (2)'!$B$3:$I$26,MATCH(LLAVE!C$1,'Cumaribo (2)'!$B$3:$I$3,0),0)</f>
        <v>PANEL SOLAR MONO FACIAL</v>
      </c>
      <c r="D860" t="s">
        <v>111</v>
      </c>
      <c r="E860">
        <f>+VLOOKUP($B860,'Cumaribo (2)'!$B$3:$I$26,MATCH(LLAVE!E$1,'Cumaribo (2)'!$B$3:$I$3,0),0)</f>
        <v>1111447.3140353274</v>
      </c>
      <c r="F860">
        <v>1</v>
      </c>
      <c r="G860" t="str">
        <f>+VLOOKUP($B860,'Cumaribo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0" t="str">
        <f t="shared" si="13"/>
        <v>8594020030071PANEL SOLAR MONO FACIAL1111447,31403533</v>
      </c>
    </row>
    <row r="861" spans="1:8" x14ac:dyDescent="0.25">
      <c r="A861">
        <v>860</v>
      </c>
      <c r="B861">
        <f>+VLOOKUP(ROW(),'Cumaribo (2)'!$A$3:$I$26,2,1)</f>
        <v>4020030071</v>
      </c>
      <c r="C861" t="str">
        <f>+VLOOKUP($B861,'Cumaribo (2)'!$B$3:$I$26,MATCH(LLAVE!C$1,'Cumaribo (2)'!$B$3:$I$3,0),0)</f>
        <v>PANEL SOLAR MONO FACIAL</v>
      </c>
      <c r="D861" t="s">
        <v>111</v>
      </c>
      <c r="E861">
        <f>+VLOOKUP($B861,'Cumaribo (2)'!$B$3:$I$26,MATCH(LLAVE!E$1,'Cumaribo (2)'!$B$3:$I$3,0),0)</f>
        <v>1111447.3140353274</v>
      </c>
      <c r="F861">
        <v>1</v>
      </c>
      <c r="G861" t="str">
        <f>+VLOOKUP($B861,'Cumaribo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1" t="str">
        <f t="shared" si="13"/>
        <v>8604020030071PANEL SOLAR MONO FACIAL1111447,31403533</v>
      </c>
    </row>
    <row r="862" spans="1:8" x14ac:dyDescent="0.25">
      <c r="A862">
        <v>861</v>
      </c>
      <c r="B862">
        <f>+VLOOKUP(ROW(),'Cumaribo (2)'!$A$3:$I$26,2,1)</f>
        <v>4020030071</v>
      </c>
      <c r="C862" t="str">
        <f>+VLOOKUP($B862,'Cumaribo (2)'!$B$3:$I$26,MATCH(LLAVE!C$1,'Cumaribo (2)'!$B$3:$I$3,0),0)</f>
        <v>PANEL SOLAR MONO FACIAL</v>
      </c>
      <c r="D862" t="s">
        <v>111</v>
      </c>
      <c r="E862">
        <f>+VLOOKUP($B862,'Cumaribo (2)'!$B$3:$I$26,MATCH(LLAVE!E$1,'Cumaribo (2)'!$B$3:$I$3,0),0)</f>
        <v>1111447.3140353274</v>
      </c>
      <c r="F862">
        <v>1</v>
      </c>
      <c r="G862" t="str">
        <f>+VLOOKUP($B862,'Cumaribo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2" t="str">
        <f t="shared" si="13"/>
        <v>8614020030071PANEL SOLAR MONO FACIAL1111447,31403533</v>
      </c>
    </row>
    <row r="863" spans="1:8" x14ac:dyDescent="0.25">
      <c r="A863">
        <v>862</v>
      </c>
      <c r="B863">
        <f>+VLOOKUP(ROW(),'Cumaribo (2)'!$A$3:$I$26,2,1)</f>
        <v>4020030071</v>
      </c>
      <c r="C863" t="str">
        <f>+VLOOKUP($B863,'Cumaribo (2)'!$B$3:$I$26,MATCH(LLAVE!C$1,'Cumaribo (2)'!$B$3:$I$3,0),0)</f>
        <v>PANEL SOLAR MONO FACIAL</v>
      </c>
      <c r="D863" t="s">
        <v>111</v>
      </c>
      <c r="E863">
        <f>+VLOOKUP($B863,'Cumaribo (2)'!$B$3:$I$26,MATCH(LLAVE!E$1,'Cumaribo (2)'!$B$3:$I$3,0),0)</f>
        <v>1111447.3140353274</v>
      </c>
      <c r="F863">
        <v>1</v>
      </c>
      <c r="G863" t="str">
        <f>+VLOOKUP($B863,'Cumaribo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3" t="str">
        <f t="shared" si="13"/>
        <v>8624020030071PANEL SOLAR MONO FACIAL1111447,31403533</v>
      </c>
    </row>
    <row r="864" spans="1:8" x14ac:dyDescent="0.25">
      <c r="A864">
        <v>863</v>
      </c>
      <c r="B864">
        <f>+VLOOKUP(ROW(),'Cumaribo (2)'!$A$3:$I$26,2,1)</f>
        <v>4020030071</v>
      </c>
      <c r="C864" t="str">
        <f>+VLOOKUP($B864,'Cumaribo (2)'!$B$3:$I$26,MATCH(LLAVE!C$1,'Cumaribo (2)'!$B$3:$I$3,0),0)</f>
        <v>PANEL SOLAR MONO FACIAL</v>
      </c>
      <c r="D864" t="s">
        <v>111</v>
      </c>
      <c r="E864">
        <f>+VLOOKUP($B864,'Cumaribo (2)'!$B$3:$I$26,MATCH(LLAVE!E$1,'Cumaribo (2)'!$B$3:$I$3,0),0)</f>
        <v>1111447.3140353274</v>
      </c>
      <c r="F864">
        <v>1</v>
      </c>
      <c r="G864" t="str">
        <f>+VLOOKUP($B864,'Cumaribo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4" t="str">
        <f t="shared" si="13"/>
        <v>8634020030071PANEL SOLAR MONO FACIAL1111447,31403533</v>
      </c>
    </row>
    <row r="865" spans="1:8" x14ac:dyDescent="0.25">
      <c r="A865">
        <v>864</v>
      </c>
      <c r="B865">
        <f>+VLOOKUP(ROW(),'Cumaribo (2)'!$A$3:$I$26,2,1)</f>
        <v>4020030071</v>
      </c>
      <c r="C865" t="str">
        <f>+VLOOKUP($B865,'Cumaribo (2)'!$B$3:$I$26,MATCH(LLAVE!C$1,'Cumaribo (2)'!$B$3:$I$3,0),0)</f>
        <v>PANEL SOLAR MONO FACIAL</v>
      </c>
      <c r="D865" t="s">
        <v>111</v>
      </c>
      <c r="E865">
        <f>+VLOOKUP($B865,'Cumaribo (2)'!$B$3:$I$26,MATCH(LLAVE!E$1,'Cumaribo (2)'!$B$3:$I$3,0),0)</f>
        <v>1111447.3140353274</v>
      </c>
      <c r="F865">
        <v>1</v>
      </c>
      <c r="G865" t="str">
        <f>+VLOOKUP($B865,'Cumaribo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5" t="str">
        <f t="shared" si="13"/>
        <v>8644020030071PANEL SOLAR MONO FACIAL1111447,31403533</v>
      </c>
    </row>
    <row r="866" spans="1:8" x14ac:dyDescent="0.25">
      <c r="A866">
        <v>865</v>
      </c>
      <c r="B866">
        <f>+VLOOKUP(ROW(),'Cumaribo (2)'!$A$3:$I$26,2,1)</f>
        <v>4020030071</v>
      </c>
      <c r="C866" t="str">
        <f>+VLOOKUP($B866,'Cumaribo (2)'!$B$3:$I$26,MATCH(LLAVE!C$1,'Cumaribo (2)'!$B$3:$I$3,0),0)</f>
        <v>PANEL SOLAR MONO FACIAL</v>
      </c>
      <c r="D866" t="s">
        <v>111</v>
      </c>
      <c r="E866">
        <f>+VLOOKUP($B866,'Cumaribo (2)'!$B$3:$I$26,MATCH(LLAVE!E$1,'Cumaribo (2)'!$B$3:$I$3,0),0)</f>
        <v>1111447.3140353274</v>
      </c>
      <c r="F866">
        <v>1</v>
      </c>
      <c r="G866" t="str">
        <f>+VLOOKUP($B866,'Cumaribo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6" t="str">
        <f t="shared" si="13"/>
        <v>8654020030071PANEL SOLAR MONO FACIAL1111447,31403533</v>
      </c>
    </row>
    <row r="867" spans="1:8" x14ac:dyDescent="0.25">
      <c r="A867">
        <v>866</v>
      </c>
      <c r="B867">
        <f>+VLOOKUP(ROW(),'Cumaribo (2)'!$A$3:$I$26,2,1)</f>
        <v>4020030071</v>
      </c>
      <c r="C867" t="str">
        <f>+VLOOKUP($B867,'Cumaribo (2)'!$B$3:$I$26,MATCH(LLAVE!C$1,'Cumaribo (2)'!$B$3:$I$3,0),0)</f>
        <v>PANEL SOLAR MONO FACIAL</v>
      </c>
      <c r="D867" t="s">
        <v>111</v>
      </c>
      <c r="E867">
        <f>+VLOOKUP($B867,'Cumaribo (2)'!$B$3:$I$26,MATCH(LLAVE!E$1,'Cumaribo (2)'!$B$3:$I$3,0),0)</f>
        <v>1111447.3140353274</v>
      </c>
      <c r="F867">
        <v>1</v>
      </c>
      <c r="G867" t="str">
        <f>+VLOOKUP($B867,'Cumaribo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7" t="str">
        <f t="shared" si="13"/>
        <v>8664020030071PANEL SOLAR MONO FACIAL1111447,31403533</v>
      </c>
    </row>
    <row r="868" spans="1:8" x14ac:dyDescent="0.25">
      <c r="A868">
        <v>867</v>
      </c>
      <c r="B868">
        <f>+VLOOKUP(ROW(),'Cumaribo (2)'!$A$3:$I$26,2,1)</f>
        <v>4020030071</v>
      </c>
      <c r="C868" t="str">
        <f>+VLOOKUP($B868,'Cumaribo (2)'!$B$3:$I$26,MATCH(LLAVE!C$1,'Cumaribo (2)'!$B$3:$I$3,0),0)</f>
        <v>PANEL SOLAR MONO FACIAL</v>
      </c>
      <c r="D868" t="s">
        <v>111</v>
      </c>
      <c r="E868">
        <f>+VLOOKUP($B868,'Cumaribo (2)'!$B$3:$I$26,MATCH(LLAVE!E$1,'Cumaribo (2)'!$B$3:$I$3,0),0)</f>
        <v>1111447.3140353274</v>
      </c>
      <c r="F868">
        <v>1</v>
      </c>
      <c r="G868" t="str">
        <f>+VLOOKUP($B868,'Cumaribo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8" t="str">
        <f t="shared" si="13"/>
        <v>8674020030071PANEL SOLAR MONO FACIAL1111447,31403533</v>
      </c>
    </row>
    <row r="869" spans="1:8" x14ac:dyDescent="0.25">
      <c r="A869">
        <v>868</v>
      </c>
      <c r="B869">
        <f>+VLOOKUP(ROW(),'Cumaribo (2)'!$A$3:$I$26,2,1)</f>
        <v>4020030071</v>
      </c>
      <c r="C869" t="str">
        <f>+VLOOKUP($B869,'Cumaribo (2)'!$B$3:$I$26,MATCH(LLAVE!C$1,'Cumaribo (2)'!$B$3:$I$3,0),0)</f>
        <v>PANEL SOLAR MONO FACIAL</v>
      </c>
      <c r="D869" t="s">
        <v>111</v>
      </c>
      <c r="E869">
        <f>+VLOOKUP($B869,'Cumaribo (2)'!$B$3:$I$26,MATCH(LLAVE!E$1,'Cumaribo (2)'!$B$3:$I$3,0),0)</f>
        <v>1111447.3140353274</v>
      </c>
      <c r="F869">
        <v>1</v>
      </c>
      <c r="G869" t="str">
        <f>+VLOOKUP($B869,'Cumaribo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69" t="str">
        <f t="shared" si="13"/>
        <v>8684020030071PANEL SOLAR MONO FACIAL1111447,31403533</v>
      </c>
    </row>
    <row r="870" spans="1:8" x14ac:dyDescent="0.25">
      <c r="A870">
        <v>869</v>
      </c>
      <c r="B870">
        <f>+VLOOKUP(ROW(),'Cumaribo (2)'!$A$3:$I$26,2,1)</f>
        <v>4020030071</v>
      </c>
      <c r="C870" t="str">
        <f>+VLOOKUP($B870,'Cumaribo (2)'!$B$3:$I$26,MATCH(LLAVE!C$1,'Cumaribo (2)'!$B$3:$I$3,0),0)</f>
        <v>PANEL SOLAR MONO FACIAL</v>
      </c>
      <c r="D870" t="s">
        <v>111</v>
      </c>
      <c r="E870">
        <f>+VLOOKUP($B870,'Cumaribo (2)'!$B$3:$I$26,MATCH(LLAVE!E$1,'Cumaribo (2)'!$B$3:$I$3,0),0)</f>
        <v>1111447.3140353274</v>
      </c>
      <c r="F870">
        <v>1</v>
      </c>
      <c r="G870" t="str">
        <f>+VLOOKUP($B870,'Cumaribo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0" t="str">
        <f t="shared" si="13"/>
        <v>8694020030071PANEL SOLAR MONO FACIAL1111447,31403533</v>
      </c>
    </row>
    <row r="871" spans="1:8" x14ac:dyDescent="0.25">
      <c r="A871">
        <v>870</v>
      </c>
      <c r="B871">
        <f>+VLOOKUP(ROW(),'Cumaribo (2)'!$A$3:$I$26,2,1)</f>
        <v>4020030071</v>
      </c>
      <c r="C871" t="str">
        <f>+VLOOKUP($B871,'Cumaribo (2)'!$B$3:$I$26,MATCH(LLAVE!C$1,'Cumaribo (2)'!$B$3:$I$3,0),0)</f>
        <v>PANEL SOLAR MONO FACIAL</v>
      </c>
      <c r="D871" t="s">
        <v>111</v>
      </c>
      <c r="E871">
        <f>+VLOOKUP($B871,'Cumaribo (2)'!$B$3:$I$26,MATCH(LLAVE!E$1,'Cumaribo (2)'!$B$3:$I$3,0),0)</f>
        <v>1111447.3140353274</v>
      </c>
      <c r="F871">
        <v>1</v>
      </c>
      <c r="G871" t="str">
        <f>+VLOOKUP($B871,'Cumaribo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1" t="str">
        <f t="shared" si="13"/>
        <v>8704020030071PANEL SOLAR MONO FACIAL1111447,31403533</v>
      </c>
    </row>
    <row r="872" spans="1:8" x14ac:dyDescent="0.25">
      <c r="A872">
        <v>871</v>
      </c>
      <c r="B872">
        <f>+VLOOKUP(ROW(),'Cumaribo (2)'!$A$3:$I$26,2,1)</f>
        <v>4020030071</v>
      </c>
      <c r="C872" t="str">
        <f>+VLOOKUP($B872,'Cumaribo (2)'!$B$3:$I$26,MATCH(LLAVE!C$1,'Cumaribo (2)'!$B$3:$I$3,0),0)</f>
        <v>PANEL SOLAR MONO FACIAL</v>
      </c>
      <c r="D872" t="s">
        <v>111</v>
      </c>
      <c r="E872">
        <f>+VLOOKUP($B872,'Cumaribo (2)'!$B$3:$I$26,MATCH(LLAVE!E$1,'Cumaribo (2)'!$B$3:$I$3,0),0)</f>
        <v>1111447.3140353274</v>
      </c>
      <c r="F872">
        <v>1</v>
      </c>
      <c r="G872" t="str">
        <f>+VLOOKUP($B872,'Cumaribo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2" t="str">
        <f t="shared" si="13"/>
        <v>8714020030071PANEL SOLAR MONO FACIAL1111447,31403533</v>
      </c>
    </row>
    <row r="873" spans="1:8" x14ac:dyDescent="0.25">
      <c r="A873">
        <v>872</v>
      </c>
      <c r="B873">
        <f>+VLOOKUP(ROW(),'Cumaribo (2)'!$A$3:$I$26,2,1)</f>
        <v>4020030071</v>
      </c>
      <c r="C873" t="str">
        <f>+VLOOKUP($B873,'Cumaribo (2)'!$B$3:$I$26,MATCH(LLAVE!C$1,'Cumaribo (2)'!$B$3:$I$3,0),0)</f>
        <v>PANEL SOLAR MONO FACIAL</v>
      </c>
      <c r="D873" t="s">
        <v>111</v>
      </c>
      <c r="E873">
        <f>+VLOOKUP($B873,'Cumaribo (2)'!$B$3:$I$26,MATCH(LLAVE!E$1,'Cumaribo (2)'!$B$3:$I$3,0),0)</f>
        <v>1111447.3140353274</v>
      </c>
      <c r="F873">
        <v>1</v>
      </c>
      <c r="G873" t="str">
        <f>+VLOOKUP($B873,'Cumaribo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3" t="str">
        <f t="shared" si="13"/>
        <v>8724020030071PANEL SOLAR MONO FACIAL1111447,31403533</v>
      </c>
    </row>
    <row r="874" spans="1:8" x14ac:dyDescent="0.25">
      <c r="A874">
        <v>873</v>
      </c>
      <c r="B874">
        <f>+VLOOKUP(ROW(),'Cumaribo (2)'!$A$3:$I$26,2,1)</f>
        <v>4020030071</v>
      </c>
      <c r="C874" t="str">
        <f>+VLOOKUP($B874,'Cumaribo (2)'!$B$3:$I$26,MATCH(LLAVE!C$1,'Cumaribo (2)'!$B$3:$I$3,0),0)</f>
        <v>PANEL SOLAR MONO FACIAL</v>
      </c>
      <c r="D874" t="s">
        <v>111</v>
      </c>
      <c r="E874">
        <f>+VLOOKUP($B874,'Cumaribo (2)'!$B$3:$I$26,MATCH(LLAVE!E$1,'Cumaribo (2)'!$B$3:$I$3,0),0)</f>
        <v>1111447.3140353274</v>
      </c>
      <c r="F874">
        <v>1</v>
      </c>
      <c r="G874" t="str">
        <f>+VLOOKUP($B874,'Cumaribo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4" t="str">
        <f t="shared" si="13"/>
        <v>8734020030071PANEL SOLAR MONO FACIAL1111447,31403533</v>
      </c>
    </row>
    <row r="875" spans="1:8" x14ac:dyDescent="0.25">
      <c r="A875">
        <v>874</v>
      </c>
      <c r="B875">
        <f>+VLOOKUP(ROW(),'Cumaribo (2)'!$A$3:$I$26,2,1)</f>
        <v>4020030071</v>
      </c>
      <c r="C875" t="str">
        <f>+VLOOKUP($B875,'Cumaribo (2)'!$B$3:$I$26,MATCH(LLAVE!C$1,'Cumaribo (2)'!$B$3:$I$3,0),0)</f>
        <v>PANEL SOLAR MONO FACIAL</v>
      </c>
      <c r="D875" t="s">
        <v>111</v>
      </c>
      <c r="E875">
        <f>+VLOOKUP($B875,'Cumaribo (2)'!$B$3:$I$26,MATCH(LLAVE!E$1,'Cumaribo (2)'!$B$3:$I$3,0),0)</f>
        <v>1111447.3140353274</v>
      </c>
      <c r="F875">
        <v>1</v>
      </c>
      <c r="G875" t="str">
        <f>+VLOOKUP($B875,'Cumaribo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5" t="str">
        <f t="shared" si="13"/>
        <v>8744020030071PANEL SOLAR MONO FACIAL1111447,31403533</v>
      </c>
    </row>
    <row r="876" spans="1:8" x14ac:dyDescent="0.25">
      <c r="A876">
        <v>875</v>
      </c>
      <c r="B876">
        <f>+VLOOKUP(ROW(),'Cumaribo (2)'!$A$3:$I$26,2,1)</f>
        <v>4020030071</v>
      </c>
      <c r="C876" t="str">
        <f>+VLOOKUP($B876,'Cumaribo (2)'!$B$3:$I$26,MATCH(LLAVE!C$1,'Cumaribo (2)'!$B$3:$I$3,0),0)</f>
        <v>PANEL SOLAR MONO FACIAL</v>
      </c>
      <c r="D876" t="s">
        <v>111</v>
      </c>
      <c r="E876">
        <f>+VLOOKUP($B876,'Cumaribo (2)'!$B$3:$I$26,MATCH(LLAVE!E$1,'Cumaribo (2)'!$B$3:$I$3,0),0)</f>
        <v>1111447.3140353274</v>
      </c>
      <c r="F876">
        <v>1</v>
      </c>
      <c r="G876" t="str">
        <f>+VLOOKUP($B876,'Cumaribo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6" t="str">
        <f t="shared" si="13"/>
        <v>8754020030071PANEL SOLAR MONO FACIAL1111447,31403533</v>
      </c>
    </row>
    <row r="877" spans="1:8" x14ac:dyDescent="0.25">
      <c r="A877">
        <v>876</v>
      </c>
      <c r="B877">
        <f>+VLOOKUP(ROW(),'Cumaribo (2)'!$A$3:$I$26,2,1)</f>
        <v>4020030071</v>
      </c>
      <c r="C877" t="str">
        <f>+VLOOKUP($B877,'Cumaribo (2)'!$B$3:$I$26,MATCH(LLAVE!C$1,'Cumaribo (2)'!$B$3:$I$3,0),0)</f>
        <v>PANEL SOLAR MONO FACIAL</v>
      </c>
      <c r="D877" t="s">
        <v>111</v>
      </c>
      <c r="E877">
        <f>+VLOOKUP($B877,'Cumaribo (2)'!$B$3:$I$26,MATCH(LLAVE!E$1,'Cumaribo (2)'!$B$3:$I$3,0),0)</f>
        <v>1111447.3140353274</v>
      </c>
      <c r="F877">
        <v>1</v>
      </c>
      <c r="G877" t="str">
        <f>+VLOOKUP($B877,'Cumaribo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7" t="str">
        <f t="shared" si="13"/>
        <v>8764020030071PANEL SOLAR MONO FACIAL1111447,31403533</v>
      </c>
    </row>
    <row r="878" spans="1:8" x14ac:dyDescent="0.25">
      <c r="A878">
        <v>877</v>
      </c>
      <c r="B878">
        <f>+VLOOKUP(ROW(),'Cumaribo (2)'!$A$3:$I$26,2,1)</f>
        <v>4020030071</v>
      </c>
      <c r="C878" t="str">
        <f>+VLOOKUP($B878,'Cumaribo (2)'!$B$3:$I$26,MATCH(LLAVE!C$1,'Cumaribo (2)'!$B$3:$I$3,0),0)</f>
        <v>PANEL SOLAR MONO FACIAL</v>
      </c>
      <c r="D878" t="s">
        <v>111</v>
      </c>
      <c r="E878">
        <f>+VLOOKUP($B878,'Cumaribo (2)'!$B$3:$I$26,MATCH(LLAVE!E$1,'Cumaribo (2)'!$B$3:$I$3,0),0)</f>
        <v>1111447.3140353274</v>
      </c>
      <c r="F878">
        <v>1</v>
      </c>
      <c r="G878" t="str">
        <f>+VLOOKUP($B878,'Cumaribo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8" t="str">
        <f t="shared" si="13"/>
        <v>8774020030071PANEL SOLAR MONO FACIAL1111447,31403533</v>
      </c>
    </row>
    <row r="879" spans="1:8" x14ac:dyDescent="0.25">
      <c r="A879">
        <v>878</v>
      </c>
      <c r="B879">
        <f>+VLOOKUP(ROW(),'Cumaribo (2)'!$A$3:$I$26,2,1)</f>
        <v>4020030071</v>
      </c>
      <c r="C879" t="str">
        <f>+VLOOKUP($B879,'Cumaribo (2)'!$B$3:$I$26,MATCH(LLAVE!C$1,'Cumaribo (2)'!$B$3:$I$3,0),0)</f>
        <v>PANEL SOLAR MONO FACIAL</v>
      </c>
      <c r="D879" t="s">
        <v>111</v>
      </c>
      <c r="E879">
        <f>+VLOOKUP($B879,'Cumaribo (2)'!$B$3:$I$26,MATCH(LLAVE!E$1,'Cumaribo (2)'!$B$3:$I$3,0),0)</f>
        <v>1111447.3140353274</v>
      </c>
      <c r="F879">
        <v>1</v>
      </c>
      <c r="G879" t="str">
        <f>+VLOOKUP($B879,'Cumaribo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79" t="str">
        <f t="shared" si="13"/>
        <v>8784020030071PANEL SOLAR MONO FACIAL1111447,31403533</v>
      </c>
    </row>
    <row r="880" spans="1:8" x14ac:dyDescent="0.25">
      <c r="A880">
        <v>879</v>
      </c>
      <c r="B880">
        <f>+VLOOKUP(ROW(),'Cumaribo (2)'!$A$3:$I$26,2,1)</f>
        <v>4020030071</v>
      </c>
      <c r="C880" t="str">
        <f>+VLOOKUP($B880,'Cumaribo (2)'!$B$3:$I$26,MATCH(LLAVE!C$1,'Cumaribo (2)'!$B$3:$I$3,0),0)</f>
        <v>PANEL SOLAR MONO FACIAL</v>
      </c>
      <c r="D880" t="s">
        <v>111</v>
      </c>
      <c r="E880">
        <f>+VLOOKUP($B880,'Cumaribo (2)'!$B$3:$I$26,MATCH(LLAVE!E$1,'Cumaribo (2)'!$B$3:$I$3,0),0)</f>
        <v>1111447.3140353274</v>
      </c>
      <c r="F880">
        <v>1</v>
      </c>
      <c r="G880" t="str">
        <f>+VLOOKUP($B880,'Cumaribo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0" t="str">
        <f t="shared" si="13"/>
        <v>8794020030071PANEL SOLAR MONO FACIAL1111447,31403533</v>
      </c>
    </row>
    <row r="881" spans="1:8" x14ac:dyDescent="0.25">
      <c r="A881">
        <v>880</v>
      </c>
      <c r="B881">
        <f>+VLOOKUP(ROW(),'Cumaribo (2)'!$A$3:$I$26,2,1)</f>
        <v>4020030071</v>
      </c>
      <c r="C881" t="str">
        <f>+VLOOKUP($B881,'Cumaribo (2)'!$B$3:$I$26,MATCH(LLAVE!C$1,'Cumaribo (2)'!$B$3:$I$3,0),0)</f>
        <v>PANEL SOLAR MONO FACIAL</v>
      </c>
      <c r="D881" t="s">
        <v>111</v>
      </c>
      <c r="E881">
        <f>+VLOOKUP($B881,'Cumaribo (2)'!$B$3:$I$26,MATCH(LLAVE!E$1,'Cumaribo (2)'!$B$3:$I$3,0),0)</f>
        <v>1111447.3140353274</v>
      </c>
      <c r="F881">
        <v>1</v>
      </c>
      <c r="G881" t="str">
        <f>+VLOOKUP($B881,'Cumaribo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1" t="str">
        <f t="shared" si="13"/>
        <v>8804020030071PANEL SOLAR MONO FACIAL1111447,31403533</v>
      </c>
    </row>
    <row r="882" spans="1:8" x14ac:dyDescent="0.25">
      <c r="A882">
        <v>881</v>
      </c>
      <c r="B882">
        <f>+VLOOKUP(ROW(),'Cumaribo (2)'!$A$3:$I$26,2,1)</f>
        <v>4020030071</v>
      </c>
      <c r="C882" t="str">
        <f>+VLOOKUP($B882,'Cumaribo (2)'!$B$3:$I$26,MATCH(LLAVE!C$1,'Cumaribo (2)'!$B$3:$I$3,0),0)</f>
        <v>PANEL SOLAR MONO FACIAL</v>
      </c>
      <c r="D882" t="s">
        <v>111</v>
      </c>
      <c r="E882">
        <f>+VLOOKUP($B882,'Cumaribo (2)'!$B$3:$I$26,MATCH(LLAVE!E$1,'Cumaribo (2)'!$B$3:$I$3,0),0)</f>
        <v>1111447.3140353274</v>
      </c>
      <c r="F882">
        <v>1</v>
      </c>
      <c r="G882" t="str">
        <f>+VLOOKUP($B882,'Cumaribo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2" t="str">
        <f t="shared" si="13"/>
        <v>8814020030071PANEL SOLAR MONO FACIAL1111447,31403533</v>
      </c>
    </row>
    <row r="883" spans="1:8" x14ac:dyDescent="0.25">
      <c r="A883">
        <v>882</v>
      </c>
      <c r="B883">
        <f>+VLOOKUP(ROW(),'Cumaribo (2)'!$A$3:$I$26,2,1)</f>
        <v>4020030071</v>
      </c>
      <c r="C883" t="str">
        <f>+VLOOKUP($B883,'Cumaribo (2)'!$B$3:$I$26,MATCH(LLAVE!C$1,'Cumaribo (2)'!$B$3:$I$3,0),0)</f>
        <v>PANEL SOLAR MONO FACIAL</v>
      </c>
      <c r="D883" t="s">
        <v>111</v>
      </c>
      <c r="E883">
        <f>+VLOOKUP($B883,'Cumaribo (2)'!$B$3:$I$26,MATCH(LLAVE!E$1,'Cumaribo (2)'!$B$3:$I$3,0),0)</f>
        <v>1111447.3140353274</v>
      </c>
      <c r="F883">
        <v>1</v>
      </c>
      <c r="G883" t="str">
        <f>+VLOOKUP($B883,'Cumaribo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3" t="str">
        <f t="shared" si="13"/>
        <v>8824020030071PANEL SOLAR MONO FACIAL1111447,31403533</v>
      </c>
    </row>
    <row r="884" spans="1:8" x14ac:dyDescent="0.25">
      <c r="A884">
        <v>883</v>
      </c>
      <c r="B884">
        <f>+VLOOKUP(ROW(),'Cumaribo (2)'!$A$3:$I$26,2,1)</f>
        <v>4020030071</v>
      </c>
      <c r="C884" t="str">
        <f>+VLOOKUP($B884,'Cumaribo (2)'!$B$3:$I$26,MATCH(LLAVE!C$1,'Cumaribo (2)'!$B$3:$I$3,0),0)</f>
        <v>PANEL SOLAR MONO FACIAL</v>
      </c>
      <c r="D884" t="s">
        <v>111</v>
      </c>
      <c r="E884">
        <f>+VLOOKUP($B884,'Cumaribo (2)'!$B$3:$I$26,MATCH(LLAVE!E$1,'Cumaribo (2)'!$B$3:$I$3,0),0)</f>
        <v>1111447.3140353274</v>
      </c>
      <c r="F884">
        <v>1</v>
      </c>
      <c r="G884" t="str">
        <f>+VLOOKUP($B884,'Cumaribo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4" t="str">
        <f t="shared" si="13"/>
        <v>8834020030071PANEL SOLAR MONO FACIAL1111447,31403533</v>
      </c>
    </row>
    <row r="885" spans="1:8" x14ac:dyDescent="0.25">
      <c r="A885">
        <v>884</v>
      </c>
      <c r="B885">
        <f>+VLOOKUP(ROW(),'Cumaribo (2)'!$A$3:$I$26,2,1)</f>
        <v>4020030071</v>
      </c>
      <c r="C885" t="str">
        <f>+VLOOKUP($B885,'Cumaribo (2)'!$B$3:$I$26,MATCH(LLAVE!C$1,'Cumaribo (2)'!$B$3:$I$3,0),0)</f>
        <v>PANEL SOLAR MONO FACIAL</v>
      </c>
      <c r="D885" t="s">
        <v>111</v>
      </c>
      <c r="E885">
        <f>+VLOOKUP($B885,'Cumaribo (2)'!$B$3:$I$26,MATCH(LLAVE!E$1,'Cumaribo (2)'!$B$3:$I$3,0),0)</f>
        <v>1111447.3140353274</v>
      </c>
      <c r="F885">
        <v>1</v>
      </c>
      <c r="G885" t="str">
        <f>+VLOOKUP($B885,'Cumaribo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5" t="str">
        <f t="shared" si="13"/>
        <v>8844020030071PANEL SOLAR MONO FACIAL1111447,31403533</v>
      </c>
    </row>
    <row r="886" spans="1:8" x14ac:dyDescent="0.25">
      <c r="A886">
        <v>885</v>
      </c>
      <c r="B886">
        <f>+VLOOKUP(ROW(),'Cumaribo (2)'!$A$3:$I$26,2,1)</f>
        <v>4020030071</v>
      </c>
      <c r="C886" t="str">
        <f>+VLOOKUP($B886,'Cumaribo (2)'!$B$3:$I$26,MATCH(LLAVE!C$1,'Cumaribo (2)'!$B$3:$I$3,0),0)</f>
        <v>PANEL SOLAR MONO FACIAL</v>
      </c>
      <c r="D886" t="s">
        <v>111</v>
      </c>
      <c r="E886">
        <f>+VLOOKUP($B886,'Cumaribo (2)'!$B$3:$I$26,MATCH(LLAVE!E$1,'Cumaribo (2)'!$B$3:$I$3,0),0)</f>
        <v>1111447.3140353274</v>
      </c>
      <c r="F886">
        <v>1</v>
      </c>
      <c r="G886" t="str">
        <f>+VLOOKUP($B886,'Cumaribo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6" t="str">
        <f t="shared" si="13"/>
        <v>8854020030071PANEL SOLAR MONO FACIAL1111447,31403533</v>
      </c>
    </row>
    <row r="887" spans="1:8" x14ac:dyDescent="0.25">
      <c r="A887">
        <v>886</v>
      </c>
      <c r="B887">
        <f>+VLOOKUP(ROW(),'Cumaribo (2)'!$A$3:$I$26,2,1)</f>
        <v>4020030071</v>
      </c>
      <c r="C887" t="str">
        <f>+VLOOKUP($B887,'Cumaribo (2)'!$B$3:$I$26,MATCH(LLAVE!C$1,'Cumaribo (2)'!$B$3:$I$3,0),0)</f>
        <v>PANEL SOLAR MONO FACIAL</v>
      </c>
      <c r="D887" t="s">
        <v>111</v>
      </c>
      <c r="E887">
        <f>+VLOOKUP($B887,'Cumaribo (2)'!$B$3:$I$26,MATCH(LLAVE!E$1,'Cumaribo (2)'!$B$3:$I$3,0),0)</f>
        <v>1111447.3140353274</v>
      </c>
      <c r="F887">
        <v>1</v>
      </c>
      <c r="G887" t="str">
        <f>+VLOOKUP($B887,'Cumaribo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7" t="str">
        <f t="shared" si="13"/>
        <v>8864020030071PANEL SOLAR MONO FACIAL1111447,31403533</v>
      </c>
    </row>
    <row r="888" spans="1:8" x14ac:dyDescent="0.25">
      <c r="A888">
        <v>887</v>
      </c>
      <c r="B888">
        <f>+VLOOKUP(ROW(),'Cumaribo (2)'!$A$3:$I$26,2,1)</f>
        <v>4020030071</v>
      </c>
      <c r="C888" t="str">
        <f>+VLOOKUP($B888,'Cumaribo (2)'!$B$3:$I$26,MATCH(LLAVE!C$1,'Cumaribo (2)'!$B$3:$I$3,0),0)</f>
        <v>PANEL SOLAR MONO FACIAL</v>
      </c>
      <c r="D888" t="s">
        <v>111</v>
      </c>
      <c r="E888">
        <f>+VLOOKUP($B888,'Cumaribo (2)'!$B$3:$I$26,MATCH(LLAVE!E$1,'Cumaribo (2)'!$B$3:$I$3,0),0)</f>
        <v>1111447.3140353274</v>
      </c>
      <c r="F888">
        <v>1</v>
      </c>
      <c r="G888" t="str">
        <f>+VLOOKUP($B888,'Cumaribo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8" t="str">
        <f t="shared" si="13"/>
        <v>8874020030071PANEL SOLAR MONO FACIAL1111447,31403533</v>
      </c>
    </row>
    <row r="889" spans="1:8" x14ac:dyDescent="0.25">
      <c r="A889">
        <v>888</v>
      </c>
      <c r="B889">
        <f>+VLOOKUP(ROW(),'Cumaribo (2)'!$A$3:$I$26,2,1)</f>
        <v>4020030071</v>
      </c>
      <c r="C889" t="str">
        <f>+VLOOKUP($B889,'Cumaribo (2)'!$B$3:$I$26,MATCH(LLAVE!C$1,'Cumaribo (2)'!$B$3:$I$3,0),0)</f>
        <v>PANEL SOLAR MONO FACIAL</v>
      </c>
      <c r="D889" t="s">
        <v>111</v>
      </c>
      <c r="E889">
        <f>+VLOOKUP($B889,'Cumaribo (2)'!$B$3:$I$26,MATCH(LLAVE!E$1,'Cumaribo (2)'!$B$3:$I$3,0),0)</f>
        <v>1111447.3140353274</v>
      </c>
      <c r="F889">
        <v>1</v>
      </c>
      <c r="G889" t="str">
        <f>+VLOOKUP($B889,'Cumaribo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89" t="str">
        <f t="shared" si="13"/>
        <v>8884020030071PANEL SOLAR MONO FACIAL1111447,31403533</v>
      </c>
    </row>
    <row r="890" spans="1:8" x14ac:dyDescent="0.25">
      <c r="A890">
        <v>889</v>
      </c>
      <c r="B890">
        <f>+VLOOKUP(ROW(),'Cumaribo (2)'!$A$3:$I$26,2,1)</f>
        <v>4020030071</v>
      </c>
      <c r="C890" t="str">
        <f>+VLOOKUP($B890,'Cumaribo (2)'!$B$3:$I$26,MATCH(LLAVE!C$1,'Cumaribo (2)'!$B$3:$I$3,0),0)</f>
        <v>PANEL SOLAR MONO FACIAL</v>
      </c>
      <c r="D890" t="s">
        <v>111</v>
      </c>
      <c r="E890">
        <f>+VLOOKUP($B890,'Cumaribo (2)'!$B$3:$I$26,MATCH(LLAVE!E$1,'Cumaribo (2)'!$B$3:$I$3,0),0)</f>
        <v>1111447.3140353274</v>
      </c>
      <c r="F890">
        <v>1</v>
      </c>
      <c r="G890" t="str">
        <f>+VLOOKUP($B890,'Cumaribo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0" t="str">
        <f t="shared" si="13"/>
        <v>8894020030071PANEL SOLAR MONO FACIAL1111447,31403533</v>
      </c>
    </row>
    <row r="891" spans="1:8" x14ac:dyDescent="0.25">
      <c r="A891">
        <v>890</v>
      </c>
      <c r="B891">
        <f>+VLOOKUP(ROW(),'Cumaribo (2)'!$A$3:$I$26,2,1)</f>
        <v>4020030071</v>
      </c>
      <c r="C891" t="str">
        <f>+VLOOKUP($B891,'Cumaribo (2)'!$B$3:$I$26,MATCH(LLAVE!C$1,'Cumaribo (2)'!$B$3:$I$3,0),0)</f>
        <v>PANEL SOLAR MONO FACIAL</v>
      </c>
      <c r="D891" t="s">
        <v>111</v>
      </c>
      <c r="E891">
        <f>+VLOOKUP($B891,'Cumaribo (2)'!$B$3:$I$26,MATCH(LLAVE!E$1,'Cumaribo (2)'!$B$3:$I$3,0),0)</f>
        <v>1111447.3140353274</v>
      </c>
      <c r="F891">
        <v>1</v>
      </c>
      <c r="G891" t="str">
        <f>+VLOOKUP($B891,'Cumaribo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1" t="str">
        <f t="shared" si="13"/>
        <v>8904020030071PANEL SOLAR MONO FACIAL1111447,31403533</v>
      </c>
    </row>
    <row r="892" spans="1:8" x14ac:dyDescent="0.25">
      <c r="A892">
        <v>891</v>
      </c>
      <c r="B892">
        <f>+VLOOKUP(ROW(),'Cumaribo (2)'!$A$3:$I$26,2,1)</f>
        <v>4020030071</v>
      </c>
      <c r="C892" t="str">
        <f>+VLOOKUP($B892,'Cumaribo (2)'!$B$3:$I$26,MATCH(LLAVE!C$1,'Cumaribo (2)'!$B$3:$I$3,0),0)</f>
        <v>PANEL SOLAR MONO FACIAL</v>
      </c>
      <c r="D892" t="s">
        <v>111</v>
      </c>
      <c r="E892">
        <f>+VLOOKUP($B892,'Cumaribo (2)'!$B$3:$I$26,MATCH(LLAVE!E$1,'Cumaribo (2)'!$B$3:$I$3,0),0)</f>
        <v>1111447.3140353274</v>
      </c>
      <c r="F892">
        <v>1</v>
      </c>
      <c r="G892" t="str">
        <f>+VLOOKUP($B892,'Cumaribo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2" t="str">
        <f t="shared" si="13"/>
        <v>8914020030071PANEL SOLAR MONO FACIAL1111447,31403533</v>
      </c>
    </row>
    <row r="893" spans="1:8" x14ac:dyDescent="0.25">
      <c r="A893">
        <v>892</v>
      </c>
      <c r="B893">
        <f>+VLOOKUP(ROW(),'Cumaribo (2)'!$A$3:$I$26,2,1)</f>
        <v>4020030071</v>
      </c>
      <c r="C893" t="str">
        <f>+VLOOKUP($B893,'Cumaribo (2)'!$B$3:$I$26,MATCH(LLAVE!C$1,'Cumaribo (2)'!$B$3:$I$3,0),0)</f>
        <v>PANEL SOLAR MONO FACIAL</v>
      </c>
      <c r="D893" t="s">
        <v>111</v>
      </c>
      <c r="E893">
        <f>+VLOOKUP($B893,'Cumaribo (2)'!$B$3:$I$26,MATCH(LLAVE!E$1,'Cumaribo (2)'!$B$3:$I$3,0),0)</f>
        <v>1111447.3140353274</v>
      </c>
      <c r="F893">
        <v>1</v>
      </c>
      <c r="G893" t="str">
        <f>+VLOOKUP($B893,'Cumaribo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3" t="str">
        <f t="shared" si="13"/>
        <v>8924020030071PANEL SOLAR MONO FACIAL1111447,31403533</v>
      </c>
    </row>
    <row r="894" spans="1:8" x14ac:dyDescent="0.25">
      <c r="A894">
        <v>893</v>
      </c>
      <c r="B894">
        <f>+VLOOKUP(ROW(),'Cumaribo (2)'!$A$3:$I$26,2,1)</f>
        <v>4020030071</v>
      </c>
      <c r="C894" t="str">
        <f>+VLOOKUP($B894,'Cumaribo (2)'!$B$3:$I$26,MATCH(LLAVE!C$1,'Cumaribo (2)'!$B$3:$I$3,0),0)</f>
        <v>PANEL SOLAR MONO FACIAL</v>
      </c>
      <c r="D894" t="s">
        <v>111</v>
      </c>
      <c r="E894">
        <f>+VLOOKUP($B894,'Cumaribo (2)'!$B$3:$I$26,MATCH(LLAVE!E$1,'Cumaribo (2)'!$B$3:$I$3,0),0)</f>
        <v>1111447.3140353274</v>
      </c>
      <c r="F894">
        <v>1</v>
      </c>
      <c r="G894" t="str">
        <f>+VLOOKUP($B894,'Cumaribo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4" t="str">
        <f t="shared" si="13"/>
        <v>8934020030071PANEL SOLAR MONO FACIAL1111447,31403533</v>
      </c>
    </row>
    <row r="895" spans="1:8" x14ac:dyDescent="0.25">
      <c r="A895">
        <v>894</v>
      </c>
      <c r="B895">
        <f>+VLOOKUP(ROW(),'Cumaribo (2)'!$A$3:$I$26,2,1)</f>
        <v>4020030071</v>
      </c>
      <c r="C895" t="str">
        <f>+VLOOKUP($B895,'Cumaribo (2)'!$B$3:$I$26,MATCH(LLAVE!C$1,'Cumaribo (2)'!$B$3:$I$3,0),0)</f>
        <v>PANEL SOLAR MONO FACIAL</v>
      </c>
      <c r="D895" t="s">
        <v>111</v>
      </c>
      <c r="E895">
        <f>+VLOOKUP($B895,'Cumaribo (2)'!$B$3:$I$26,MATCH(LLAVE!E$1,'Cumaribo (2)'!$B$3:$I$3,0),0)</f>
        <v>1111447.3140353274</v>
      </c>
      <c r="F895">
        <v>1</v>
      </c>
      <c r="G895" t="str">
        <f>+VLOOKUP($B895,'Cumaribo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5" t="str">
        <f t="shared" si="13"/>
        <v>8944020030071PANEL SOLAR MONO FACIAL1111447,31403533</v>
      </c>
    </row>
    <row r="896" spans="1:8" x14ac:dyDescent="0.25">
      <c r="A896">
        <v>895</v>
      </c>
      <c r="B896">
        <f>+VLOOKUP(ROW(),'Cumaribo (2)'!$A$3:$I$26,2,1)</f>
        <v>4020030071</v>
      </c>
      <c r="C896" t="str">
        <f>+VLOOKUP($B896,'Cumaribo (2)'!$B$3:$I$26,MATCH(LLAVE!C$1,'Cumaribo (2)'!$B$3:$I$3,0),0)</f>
        <v>PANEL SOLAR MONO FACIAL</v>
      </c>
      <c r="D896" t="s">
        <v>111</v>
      </c>
      <c r="E896">
        <f>+VLOOKUP($B896,'Cumaribo (2)'!$B$3:$I$26,MATCH(LLAVE!E$1,'Cumaribo (2)'!$B$3:$I$3,0),0)</f>
        <v>1111447.3140353274</v>
      </c>
      <c r="F896">
        <v>1</v>
      </c>
      <c r="G896" t="str">
        <f>+VLOOKUP($B896,'Cumaribo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6" t="str">
        <f t="shared" si="13"/>
        <v>8954020030071PANEL SOLAR MONO FACIAL1111447,31403533</v>
      </c>
    </row>
    <row r="897" spans="1:8" x14ac:dyDescent="0.25">
      <c r="A897">
        <v>896</v>
      </c>
      <c r="B897">
        <f>+VLOOKUP(ROW(),'Cumaribo (2)'!$A$3:$I$26,2,1)</f>
        <v>4020030071</v>
      </c>
      <c r="C897" t="str">
        <f>+VLOOKUP($B897,'Cumaribo (2)'!$B$3:$I$26,MATCH(LLAVE!C$1,'Cumaribo (2)'!$B$3:$I$3,0),0)</f>
        <v>PANEL SOLAR MONO FACIAL</v>
      </c>
      <c r="D897" t="s">
        <v>111</v>
      </c>
      <c r="E897">
        <f>+VLOOKUP($B897,'Cumaribo (2)'!$B$3:$I$26,MATCH(LLAVE!E$1,'Cumaribo (2)'!$B$3:$I$3,0),0)</f>
        <v>1111447.3140353274</v>
      </c>
      <c r="F897">
        <v>1</v>
      </c>
      <c r="G897" t="str">
        <f>+VLOOKUP($B897,'Cumaribo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7" t="str">
        <f t="shared" si="13"/>
        <v>8964020030071PANEL SOLAR MONO FACIAL1111447,31403533</v>
      </c>
    </row>
    <row r="898" spans="1:8" x14ac:dyDescent="0.25">
      <c r="A898">
        <v>897</v>
      </c>
      <c r="B898">
        <f>+VLOOKUP(ROW(),'Cumaribo (2)'!$A$3:$I$26,2,1)</f>
        <v>4020030071</v>
      </c>
      <c r="C898" t="str">
        <f>+VLOOKUP($B898,'Cumaribo (2)'!$B$3:$I$26,MATCH(LLAVE!C$1,'Cumaribo (2)'!$B$3:$I$3,0),0)</f>
        <v>PANEL SOLAR MONO FACIAL</v>
      </c>
      <c r="D898" t="s">
        <v>111</v>
      </c>
      <c r="E898">
        <f>+VLOOKUP($B898,'Cumaribo (2)'!$B$3:$I$26,MATCH(LLAVE!E$1,'Cumaribo (2)'!$B$3:$I$3,0),0)</f>
        <v>1111447.3140353274</v>
      </c>
      <c r="F898">
        <v>1</v>
      </c>
      <c r="G898" t="str">
        <f>+VLOOKUP($B898,'Cumaribo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8" t="str">
        <f t="shared" ref="H898:H961" si="14">+A898&amp;B898&amp;C898&amp;E898</f>
        <v>8974020030071PANEL SOLAR MONO FACIAL1111447,31403533</v>
      </c>
    </row>
    <row r="899" spans="1:8" x14ac:dyDescent="0.25">
      <c r="A899">
        <v>898</v>
      </c>
      <c r="B899">
        <f>+VLOOKUP(ROW(),'Cumaribo (2)'!$A$3:$I$26,2,1)</f>
        <v>4020030071</v>
      </c>
      <c r="C899" t="str">
        <f>+VLOOKUP($B899,'Cumaribo (2)'!$B$3:$I$26,MATCH(LLAVE!C$1,'Cumaribo (2)'!$B$3:$I$3,0),0)</f>
        <v>PANEL SOLAR MONO FACIAL</v>
      </c>
      <c r="D899" t="s">
        <v>111</v>
      </c>
      <c r="E899">
        <f>+VLOOKUP($B899,'Cumaribo (2)'!$B$3:$I$26,MATCH(LLAVE!E$1,'Cumaribo (2)'!$B$3:$I$3,0),0)</f>
        <v>1111447.3140353274</v>
      </c>
      <c r="F899">
        <v>1</v>
      </c>
      <c r="G899" t="str">
        <f>+VLOOKUP($B899,'Cumaribo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899" t="str">
        <f t="shared" si="14"/>
        <v>8984020030071PANEL SOLAR MONO FACIAL1111447,31403533</v>
      </c>
    </row>
    <row r="900" spans="1:8" x14ac:dyDescent="0.25">
      <c r="A900">
        <v>899</v>
      </c>
      <c r="B900">
        <f>+VLOOKUP(ROW(),'Cumaribo (2)'!$A$3:$I$26,2,1)</f>
        <v>4020030071</v>
      </c>
      <c r="C900" t="str">
        <f>+VLOOKUP($B900,'Cumaribo (2)'!$B$3:$I$26,MATCH(LLAVE!C$1,'Cumaribo (2)'!$B$3:$I$3,0),0)</f>
        <v>PANEL SOLAR MONO FACIAL</v>
      </c>
      <c r="D900" t="s">
        <v>111</v>
      </c>
      <c r="E900">
        <f>+VLOOKUP($B900,'Cumaribo (2)'!$B$3:$I$26,MATCH(LLAVE!E$1,'Cumaribo (2)'!$B$3:$I$3,0),0)</f>
        <v>1111447.3140353274</v>
      </c>
      <c r="F900">
        <v>1</v>
      </c>
      <c r="G900" t="str">
        <f>+VLOOKUP($B900,'Cumaribo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0" t="str">
        <f t="shared" si="14"/>
        <v>8994020030071PANEL SOLAR MONO FACIAL1111447,31403533</v>
      </c>
    </row>
    <row r="901" spans="1:8" x14ac:dyDescent="0.25">
      <c r="A901">
        <v>900</v>
      </c>
      <c r="B901">
        <f>+VLOOKUP(ROW(),'Cumaribo (2)'!$A$3:$I$26,2,1)</f>
        <v>4020030071</v>
      </c>
      <c r="C901" t="str">
        <f>+VLOOKUP($B901,'Cumaribo (2)'!$B$3:$I$26,MATCH(LLAVE!C$1,'Cumaribo (2)'!$B$3:$I$3,0),0)</f>
        <v>PANEL SOLAR MONO FACIAL</v>
      </c>
      <c r="D901" t="s">
        <v>111</v>
      </c>
      <c r="E901">
        <f>+VLOOKUP($B901,'Cumaribo (2)'!$B$3:$I$26,MATCH(LLAVE!E$1,'Cumaribo (2)'!$B$3:$I$3,0),0)</f>
        <v>1111447.3140353274</v>
      </c>
      <c r="F901">
        <v>1</v>
      </c>
      <c r="G901" t="str">
        <f>+VLOOKUP($B901,'Cumaribo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1" t="str">
        <f t="shared" si="14"/>
        <v>9004020030071PANEL SOLAR MONO FACIAL1111447,31403533</v>
      </c>
    </row>
    <row r="902" spans="1:8" x14ac:dyDescent="0.25">
      <c r="A902">
        <v>901</v>
      </c>
      <c r="B902">
        <f>+VLOOKUP(ROW(),'Cumaribo (2)'!$A$3:$I$26,2,1)</f>
        <v>4020030071</v>
      </c>
      <c r="C902" t="str">
        <f>+VLOOKUP($B902,'Cumaribo (2)'!$B$3:$I$26,MATCH(LLAVE!C$1,'Cumaribo (2)'!$B$3:$I$3,0),0)</f>
        <v>PANEL SOLAR MONO FACIAL</v>
      </c>
      <c r="D902" t="s">
        <v>111</v>
      </c>
      <c r="E902">
        <f>+VLOOKUP($B902,'Cumaribo (2)'!$B$3:$I$26,MATCH(LLAVE!E$1,'Cumaribo (2)'!$B$3:$I$3,0),0)</f>
        <v>1111447.3140353274</v>
      </c>
      <c r="F902">
        <v>1</v>
      </c>
      <c r="G902" t="str">
        <f>+VLOOKUP($B902,'Cumaribo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2" t="str">
        <f t="shared" si="14"/>
        <v>9014020030071PANEL SOLAR MONO FACIAL1111447,31403533</v>
      </c>
    </row>
    <row r="903" spans="1:8" x14ac:dyDescent="0.25">
      <c r="A903">
        <v>902</v>
      </c>
      <c r="B903">
        <f>+VLOOKUP(ROW(),'Cumaribo (2)'!$A$3:$I$26,2,1)</f>
        <v>4020030071</v>
      </c>
      <c r="C903" t="str">
        <f>+VLOOKUP($B903,'Cumaribo (2)'!$B$3:$I$26,MATCH(LLAVE!C$1,'Cumaribo (2)'!$B$3:$I$3,0),0)</f>
        <v>PANEL SOLAR MONO FACIAL</v>
      </c>
      <c r="D903" t="s">
        <v>111</v>
      </c>
      <c r="E903">
        <f>+VLOOKUP($B903,'Cumaribo (2)'!$B$3:$I$26,MATCH(LLAVE!E$1,'Cumaribo (2)'!$B$3:$I$3,0),0)</f>
        <v>1111447.3140353274</v>
      </c>
      <c r="F903">
        <v>1</v>
      </c>
      <c r="G903" t="str">
        <f>+VLOOKUP($B903,'Cumaribo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3" t="str">
        <f t="shared" si="14"/>
        <v>9024020030071PANEL SOLAR MONO FACIAL1111447,31403533</v>
      </c>
    </row>
    <row r="904" spans="1:8" x14ac:dyDescent="0.25">
      <c r="A904">
        <v>903</v>
      </c>
      <c r="B904">
        <f>+VLOOKUP(ROW(),'Cumaribo (2)'!$A$3:$I$26,2,1)</f>
        <v>4020030071</v>
      </c>
      <c r="C904" t="str">
        <f>+VLOOKUP($B904,'Cumaribo (2)'!$B$3:$I$26,MATCH(LLAVE!C$1,'Cumaribo (2)'!$B$3:$I$3,0),0)</f>
        <v>PANEL SOLAR MONO FACIAL</v>
      </c>
      <c r="D904" t="s">
        <v>111</v>
      </c>
      <c r="E904">
        <f>+VLOOKUP($B904,'Cumaribo (2)'!$B$3:$I$26,MATCH(LLAVE!E$1,'Cumaribo (2)'!$B$3:$I$3,0),0)</f>
        <v>1111447.3140353274</v>
      </c>
      <c r="F904">
        <v>1</v>
      </c>
      <c r="G904" t="str">
        <f>+VLOOKUP($B904,'Cumaribo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4" t="str">
        <f t="shared" si="14"/>
        <v>9034020030071PANEL SOLAR MONO FACIAL1111447,31403533</v>
      </c>
    </row>
    <row r="905" spans="1:8" x14ac:dyDescent="0.25">
      <c r="A905">
        <v>904</v>
      </c>
      <c r="B905">
        <f>+VLOOKUP(ROW(),'Cumaribo (2)'!$A$3:$I$26,2,1)</f>
        <v>4020030071</v>
      </c>
      <c r="C905" t="str">
        <f>+VLOOKUP($B905,'Cumaribo (2)'!$B$3:$I$26,MATCH(LLAVE!C$1,'Cumaribo (2)'!$B$3:$I$3,0),0)</f>
        <v>PANEL SOLAR MONO FACIAL</v>
      </c>
      <c r="D905" t="s">
        <v>111</v>
      </c>
      <c r="E905">
        <f>+VLOOKUP($B905,'Cumaribo (2)'!$B$3:$I$26,MATCH(LLAVE!E$1,'Cumaribo (2)'!$B$3:$I$3,0),0)</f>
        <v>1111447.3140353274</v>
      </c>
      <c r="F905">
        <v>1</v>
      </c>
      <c r="G905" t="str">
        <f>+VLOOKUP($B905,'Cumaribo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5" t="str">
        <f t="shared" si="14"/>
        <v>9044020030071PANEL SOLAR MONO FACIAL1111447,31403533</v>
      </c>
    </row>
    <row r="906" spans="1:8" x14ac:dyDescent="0.25">
      <c r="A906">
        <v>905</v>
      </c>
      <c r="B906">
        <f>+VLOOKUP(ROW(),'Cumaribo (2)'!$A$3:$I$26,2,1)</f>
        <v>4020030071</v>
      </c>
      <c r="C906" t="str">
        <f>+VLOOKUP($B906,'Cumaribo (2)'!$B$3:$I$26,MATCH(LLAVE!C$1,'Cumaribo (2)'!$B$3:$I$3,0),0)</f>
        <v>PANEL SOLAR MONO FACIAL</v>
      </c>
      <c r="D906" t="s">
        <v>111</v>
      </c>
      <c r="E906">
        <f>+VLOOKUP($B906,'Cumaribo (2)'!$B$3:$I$26,MATCH(LLAVE!E$1,'Cumaribo (2)'!$B$3:$I$3,0),0)</f>
        <v>1111447.3140353274</v>
      </c>
      <c r="F906">
        <v>1</v>
      </c>
      <c r="G906" t="str">
        <f>+VLOOKUP($B906,'Cumaribo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6" t="str">
        <f t="shared" si="14"/>
        <v>9054020030071PANEL SOLAR MONO FACIAL1111447,31403533</v>
      </c>
    </row>
    <row r="907" spans="1:8" x14ac:dyDescent="0.25">
      <c r="A907">
        <v>906</v>
      </c>
      <c r="B907">
        <f>+VLOOKUP(ROW(),'Cumaribo (2)'!$A$3:$I$26,2,1)</f>
        <v>4020030071</v>
      </c>
      <c r="C907" t="str">
        <f>+VLOOKUP($B907,'Cumaribo (2)'!$B$3:$I$26,MATCH(LLAVE!C$1,'Cumaribo (2)'!$B$3:$I$3,0),0)</f>
        <v>PANEL SOLAR MONO FACIAL</v>
      </c>
      <c r="D907" t="s">
        <v>111</v>
      </c>
      <c r="E907">
        <f>+VLOOKUP($B907,'Cumaribo (2)'!$B$3:$I$26,MATCH(LLAVE!E$1,'Cumaribo (2)'!$B$3:$I$3,0),0)</f>
        <v>1111447.3140353274</v>
      </c>
      <c r="F907">
        <v>1</v>
      </c>
      <c r="G907" t="str">
        <f>+VLOOKUP($B907,'Cumaribo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7" t="str">
        <f t="shared" si="14"/>
        <v>9064020030071PANEL SOLAR MONO FACIAL1111447,31403533</v>
      </c>
    </row>
    <row r="908" spans="1:8" x14ac:dyDescent="0.25">
      <c r="A908">
        <v>907</v>
      </c>
      <c r="B908">
        <f>+VLOOKUP(ROW(),'Cumaribo (2)'!$A$3:$I$26,2,1)</f>
        <v>4020030071</v>
      </c>
      <c r="C908" t="str">
        <f>+VLOOKUP($B908,'Cumaribo (2)'!$B$3:$I$26,MATCH(LLAVE!C$1,'Cumaribo (2)'!$B$3:$I$3,0),0)</f>
        <v>PANEL SOLAR MONO FACIAL</v>
      </c>
      <c r="D908" t="s">
        <v>111</v>
      </c>
      <c r="E908">
        <f>+VLOOKUP($B908,'Cumaribo (2)'!$B$3:$I$26,MATCH(LLAVE!E$1,'Cumaribo (2)'!$B$3:$I$3,0),0)</f>
        <v>1111447.3140353274</v>
      </c>
      <c r="F908">
        <v>1</v>
      </c>
      <c r="G908" t="str">
        <f>+VLOOKUP($B908,'Cumaribo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8" t="str">
        <f t="shared" si="14"/>
        <v>9074020030071PANEL SOLAR MONO FACIAL1111447,31403533</v>
      </c>
    </row>
    <row r="909" spans="1:8" x14ac:dyDescent="0.25">
      <c r="A909">
        <v>908</v>
      </c>
      <c r="B909">
        <f>+VLOOKUP(ROW(),'Cumaribo (2)'!$A$3:$I$26,2,1)</f>
        <v>4020030071</v>
      </c>
      <c r="C909" t="str">
        <f>+VLOOKUP($B909,'Cumaribo (2)'!$B$3:$I$26,MATCH(LLAVE!C$1,'Cumaribo (2)'!$B$3:$I$3,0),0)</f>
        <v>PANEL SOLAR MONO FACIAL</v>
      </c>
      <c r="D909" t="s">
        <v>111</v>
      </c>
      <c r="E909">
        <f>+VLOOKUP($B909,'Cumaribo (2)'!$B$3:$I$26,MATCH(LLAVE!E$1,'Cumaribo (2)'!$B$3:$I$3,0),0)</f>
        <v>1111447.3140353274</v>
      </c>
      <c r="F909">
        <v>1</v>
      </c>
      <c r="G909" t="str">
        <f>+VLOOKUP($B909,'Cumaribo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09" t="str">
        <f t="shared" si="14"/>
        <v>9084020030071PANEL SOLAR MONO FACIAL1111447,31403533</v>
      </c>
    </row>
    <row r="910" spans="1:8" x14ac:dyDescent="0.25">
      <c r="A910">
        <v>909</v>
      </c>
      <c r="B910">
        <f>+VLOOKUP(ROW(),'Cumaribo (2)'!$A$3:$I$26,2,1)</f>
        <v>4020030071</v>
      </c>
      <c r="C910" t="str">
        <f>+VLOOKUP($B910,'Cumaribo (2)'!$B$3:$I$26,MATCH(LLAVE!C$1,'Cumaribo (2)'!$B$3:$I$3,0),0)</f>
        <v>PANEL SOLAR MONO FACIAL</v>
      </c>
      <c r="D910" t="s">
        <v>111</v>
      </c>
      <c r="E910">
        <f>+VLOOKUP($B910,'Cumaribo (2)'!$B$3:$I$26,MATCH(LLAVE!E$1,'Cumaribo (2)'!$B$3:$I$3,0),0)</f>
        <v>1111447.3140353274</v>
      </c>
      <c r="F910">
        <v>1</v>
      </c>
      <c r="G910" t="str">
        <f>+VLOOKUP($B910,'Cumaribo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0" t="str">
        <f t="shared" si="14"/>
        <v>9094020030071PANEL SOLAR MONO FACIAL1111447,31403533</v>
      </c>
    </row>
    <row r="911" spans="1:8" x14ac:dyDescent="0.25">
      <c r="A911">
        <v>910</v>
      </c>
      <c r="B911">
        <f>+VLOOKUP(ROW(),'Cumaribo (2)'!$A$3:$I$26,2,1)</f>
        <v>4020030071</v>
      </c>
      <c r="C911" t="str">
        <f>+VLOOKUP($B911,'Cumaribo (2)'!$B$3:$I$26,MATCH(LLAVE!C$1,'Cumaribo (2)'!$B$3:$I$3,0),0)</f>
        <v>PANEL SOLAR MONO FACIAL</v>
      </c>
      <c r="D911" t="s">
        <v>111</v>
      </c>
      <c r="E911">
        <f>+VLOOKUP($B911,'Cumaribo (2)'!$B$3:$I$26,MATCH(LLAVE!E$1,'Cumaribo (2)'!$B$3:$I$3,0),0)</f>
        <v>1111447.3140353274</v>
      </c>
      <c r="F911">
        <v>1</v>
      </c>
      <c r="G911" t="str">
        <f>+VLOOKUP($B911,'Cumaribo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1" t="str">
        <f t="shared" si="14"/>
        <v>9104020030071PANEL SOLAR MONO FACIAL1111447,31403533</v>
      </c>
    </row>
    <row r="912" spans="1:8" x14ac:dyDescent="0.25">
      <c r="A912">
        <v>911</v>
      </c>
      <c r="B912">
        <f>+VLOOKUP(ROW(),'Cumaribo (2)'!$A$3:$I$26,2,1)</f>
        <v>4020030071</v>
      </c>
      <c r="C912" t="str">
        <f>+VLOOKUP($B912,'Cumaribo (2)'!$B$3:$I$26,MATCH(LLAVE!C$1,'Cumaribo (2)'!$B$3:$I$3,0),0)</f>
        <v>PANEL SOLAR MONO FACIAL</v>
      </c>
      <c r="D912" t="s">
        <v>111</v>
      </c>
      <c r="E912">
        <f>+VLOOKUP($B912,'Cumaribo (2)'!$B$3:$I$26,MATCH(LLAVE!E$1,'Cumaribo (2)'!$B$3:$I$3,0),0)</f>
        <v>1111447.3140353274</v>
      </c>
      <c r="F912">
        <v>1</v>
      </c>
      <c r="G912" t="str">
        <f>+VLOOKUP($B912,'Cumaribo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2" t="str">
        <f t="shared" si="14"/>
        <v>9114020030071PANEL SOLAR MONO FACIAL1111447,31403533</v>
      </c>
    </row>
    <row r="913" spans="1:8" x14ac:dyDescent="0.25">
      <c r="A913">
        <v>912</v>
      </c>
      <c r="B913">
        <f>+VLOOKUP(ROW(),'Cumaribo (2)'!$A$3:$I$26,2,1)</f>
        <v>4020030071</v>
      </c>
      <c r="C913" t="str">
        <f>+VLOOKUP($B913,'Cumaribo (2)'!$B$3:$I$26,MATCH(LLAVE!C$1,'Cumaribo (2)'!$B$3:$I$3,0),0)</f>
        <v>PANEL SOLAR MONO FACIAL</v>
      </c>
      <c r="D913" t="s">
        <v>111</v>
      </c>
      <c r="E913">
        <f>+VLOOKUP($B913,'Cumaribo (2)'!$B$3:$I$26,MATCH(LLAVE!E$1,'Cumaribo (2)'!$B$3:$I$3,0),0)</f>
        <v>1111447.3140353274</v>
      </c>
      <c r="F913">
        <v>1</v>
      </c>
      <c r="G913" t="str">
        <f>+VLOOKUP($B913,'Cumaribo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3" t="str">
        <f t="shared" si="14"/>
        <v>9124020030071PANEL SOLAR MONO FACIAL1111447,31403533</v>
      </c>
    </row>
    <row r="914" spans="1:8" x14ac:dyDescent="0.25">
      <c r="A914">
        <v>913</v>
      </c>
      <c r="B914">
        <f>+VLOOKUP(ROW(),'Cumaribo (2)'!$A$3:$I$26,2,1)</f>
        <v>4020030071</v>
      </c>
      <c r="C914" t="str">
        <f>+VLOOKUP($B914,'Cumaribo (2)'!$B$3:$I$26,MATCH(LLAVE!C$1,'Cumaribo (2)'!$B$3:$I$3,0),0)</f>
        <v>PANEL SOLAR MONO FACIAL</v>
      </c>
      <c r="D914" t="s">
        <v>111</v>
      </c>
      <c r="E914">
        <f>+VLOOKUP($B914,'Cumaribo (2)'!$B$3:$I$26,MATCH(LLAVE!E$1,'Cumaribo (2)'!$B$3:$I$3,0),0)</f>
        <v>1111447.3140353274</v>
      </c>
      <c r="F914">
        <v>1</v>
      </c>
      <c r="G914" t="str">
        <f>+VLOOKUP($B914,'Cumaribo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4" t="str">
        <f t="shared" si="14"/>
        <v>9134020030071PANEL SOLAR MONO FACIAL1111447,31403533</v>
      </c>
    </row>
    <row r="915" spans="1:8" x14ac:dyDescent="0.25">
      <c r="A915">
        <v>914</v>
      </c>
      <c r="B915">
        <f>+VLOOKUP(ROW(),'Cumaribo (2)'!$A$3:$I$26,2,1)</f>
        <v>4020030071</v>
      </c>
      <c r="C915" t="str">
        <f>+VLOOKUP($B915,'Cumaribo (2)'!$B$3:$I$26,MATCH(LLAVE!C$1,'Cumaribo (2)'!$B$3:$I$3,0),0)</f>
        <v>PANEL SOLAR MONO FACIAL</v>
      </c>
      <c r="D915" t="s">
        <v>111</v>
      </c>
      <c r="E915">
        <f>+VLOOKUP($B915,'Cumaribo (2)'!$B$3:$I$26,MATCH(LLAVE!E$1,'Cumaribo (2)'!$B$3:$I$3,0),0)</f>
        <v>1111447.3140353274</v>
      </c>
      <c r="F915">
        <v>1</v>
      </c>
      <c r="G915" t="str">
        <f>+VLOOKUP($B915,'Cumaribo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5" t="str">
        <f t="shared" si="14"/>
        <v>9144020030071PANEL SOLAR MONO FACIAL1111447,31403533</v>
      </c>
    </row>
    <row r="916" spans="1:8" x14ac:dyDescent="0.25">
      <c r="A916">
        <v>915</v>
      </c>
      <c r="B916">
        <f>+VLOOKUP(ROW(),'Cumaribo (2)'!$A$3:$I$26,2,1)</f>
        <v>4020030071</v>
      </c>
      <c r="C916" t="str">
        <f>+VLOOKUP($B916,'Cumaribo (2)'!$B$3:$I$26,MATCH(LLAVE!C$1,'Cumaribo (2)'!$B$3:$I$3,0),0)</f>
        <v>PANEL SOLAR MONO FACIAL</v>
      </c>
      <c r="D916" t="s">
        <v>111</v>
      </c>
      <c r="E916">
        <f>+VLOOKUP($B916,'Cumaribo (2)'!$B$3:$I$26,MATCH(LLAVE!E$1,'Cumaribo (2)'!$B$3:$I$3,0),0)</f>
        <v>1111447.3140353274</v>
      </c>
      <c r="F916">
        <v>1</v>
      </c>
      <c r="G916" t="str">
        <f>+VLOOKUP($B916,'Cumaribo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6" t="str">
        <f t="shared" si="14"/>
        <v>9154020030071PANEL SOLAR MONO FACIAL1111447,31403533</v>
      </c>
    </row>
    <row r="917" spans="1:8" x14ac:dyDescent="0.25">
      <c r="A917">
        <v>916</v>
      </c>
      <c r="B917">
        <f>+VLOOKUP(ROW(),'Cumaribo (2)'!$A$3:$I$26,2,1)</f>
        <v>4020030071</v>
      </c>
      <c r="C917" t="str">
        <f>+VLOOKUP($B917,'Cumaribo (2)'!$B$3:$I$26,MATCH(LLAVE!C$1,'Cumaribo (2)'!$B$3:$I$3,0),0)</f>
        <v>PANEL SOLAR MONO FACIAL</v>
      </c>
      <c r="D917" t="s">
        <v>111</v>
      </c>
      <c r="E917">
        <f>+VLOOKUP($B917,'Cumaribo (2)'!$B$3:$I$26,MATCH(LLAVE!E$1,'Cumaribo (2)'!$B$3:$I$3,0),0)</f>
        <v>1111447.3140353274</v>
      </c>
      <c r="F917">
        <v>1</v>
      </c>
      <c r="G917" t="str">
        <f>+VLOOKUP($B917,'Cumaribo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7" t="str">
        <f t="shared" si="14"/>
        <v>9164020030071PANEL SOLAR MONO FACIAL1111447,31403533</v>
      </c>
    </row>
    <row r="918" spans="1:8" x14ac:dyDescent="0.25">
      <c r="A918">
        <v>917</v>
      </c>
      <c r="B918">
        <f>+VLOOKUP(ROW(),'Cumaribo (2)'!$A$3:$I$26,2,1)</f>
        <v>4020030071</v>
      </c>
      <c r="C918" t="str">
        <f>+VLOOKUP($B918,'Cumaribo (2)'!$B$3:$I$26,MATCH(LLAVE!C$1,'Cumaribo (2)'!$B$3:$I$3,0),0)</f>
        <v>PANEL SOLAR MONO FACIAL</v>
      </c>
      <c r="D918" t="s">
        <v>111</v>
      </c>
      <c r="E918">
        <f>+VLOOKUP($B918,'Cumaribo (2)'!$B$3:$I$26,MATCH(LLAVE!E$1,'Cumaribo (2)'!$B$3:$I$3,0),0)</f>
        <v>1111447.3140353274</v>
      </c>
      <c r="F918">
        <v>1</v>
      </c>
      <c r="G918" t="str">
        <f>+VLOOKUP($B918,'Cumaribo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8" t="str">
        <f t="shared" si="14"/>
        <v>9174020030071PANEL SOLAR MONO FACIAL1111447,31403533</v>
      </c>
    </row>
    <row r="919" spans="1:8" x14ac:dyDescent="0.25">
      <c r="A919">
        <v>918</v>
      </c>
      <c r="B919">
        <f>+VLOOKUP(ROW(),'Cumaribo (2)'!$A$3:$I$26,2,1)</f>
        <v>4020030071</v>
      </c>
      <c r="C919" t="str">
        <f>+VLOOKUP($B919,'Cumaribo (2)'!$B$3:$I$26,MATCH(LLAVE!C$1,'Cumaribo (2)'!$B$3:$I$3,0),0)</f>
        <v>PANEL SOLAR MONO FACIAL</v>
      </c>
      <c r="D919" t="s">
        <v>111</v>
      </c>
      <c r="E919">
        <f>+VLOOKUP($B919,'Cumaribo (2)'!$B$3:$I$26,MATCH(LLAVE!E$1,'Cumaribo (2)'!$B$3:$I$3,0),0)</f>
        <v>1111447.3140353274</v>
      </c>
      <c r="F919">
        <v>1</v>
      </c>
      <c r="G919" t="str">
        <f>+VLOOKUP($B919,'Cumaribo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19" t="str">
        <f t="shared" si="14"/>
        <v>9184020030071PANEL SOLAR MONO FACIAL1111447,31403533</v>
      </c>
    </row>
    <row r="920" spans="1:8" x14ac:dyDescent="0.25">
      <c r="A920">
        <v>919</v>
      </c>
      <c r="B920">
        <f>+VLOOKUP(ROW(),'Cumaribo (2)'!$A$3:$I$26,2,1)</f>
        <v>4020030071</v>
      </c>
      <c r="C920" t="str">
        <f>+VLOOKUP($B920,'Cumaribo (2)'!$B$3:$I$26,MATCH(LLAVE!C$1,'Cumaribo (2)'!$B$3:$I$3,0),0)</f>
        <v>PANEL SOLAR MONO FACIAL</v>
      </c>
      <c r="D920" t="s">
        <v>111</v>
      </c>
      <c r="E920">
        <f>+VLOOKUP($B920,'Cumaribo (2)'!$B$3:$I$26,MATCH(LLAVE!E$1,'Cumaribo (2)'!$B$3:$I$3,0),0)</f>
        <v>1111447.3140353274</v>
      </c>
      <c r="F920">
        <v>1</v>
      </c>
      <c r="G920" t="str">
        <f>+VLOOKUP($B920,'Cumaribo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0" t="str">
        <f t="shared" si="14"/>
        <v>9194020030071PANEL SOLAR MONO FACIAL1111447,31403533</v>
      </c>
    </row>
    <row r="921" spans="1:8" x14ac:dyDescent="0.25">
      <c r="A921">
        <v>920</v>
      </c>
      <c r="B921">
        <f>+VLOOKUP(ROW(),'Cumaribo (2)'!$A$3:$I$26,2,1)</f>
        <v>4020030071</v>
      </c>
      <c r="C921" t="str">
        <f>+VLOOKUP($B921,'Cumaribo (2)'!$B$3:$I$26,MATCH(LLAVE!C$1,'Cumaribo (2)'!$B$3:$I$3,0),0)</f>
        <v>PANEL SOLAR MONO FACIAL</v>
      </c>
      <c r="D921" t="s">
        <v>111</v>
      </c>
      <c r="E921">
        <f>+VLOOKUP($B921,'Cumaribo (2)'!$B$3:$I$26,MATCH(LLAVE!E$1,'Cumaribo (2)'!$B$3:$I$3,0),0)</f>
        <v>1111447.3140353274</v>
      </c>
      <c r="F921">
        <v>1</v>
      </c>
      <c r="G921" t="str">
        <f>+VLOOKUP($B921,'Cumaribo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1" t="str">
        <f t="shared" si="14"/>
        <v>9204020030071PANEL SOLAR MONO FACIAL1111447,31403533</v>
      </c>
    </row>
    <row r="922" spans="1:8" x14ac:dyDescent="0.25">
      <c r="A922">
        <v>921</v>
      </c>
      <c r="B922">
        <f>+VLOOKUP(ROW(),'Cumaribo (2)'!$A$3:$I$26,2,1)</f>
        <v>4020030071</v>
      </c>
      <c r="C922" t="str">
        <f>+VLOOKUP($B922,'Cumaribo (2)'!$B$3:$I$26,MATCH(LLAVE!C$1,'Cumaribo (2)'!$B$3:$I$3,0),0)</f>
        <v>PANEL SOLAR MONO FACIAL</v>
      </c>
      <c r="D922" t="s">
        <v>111</v>
      </c>
      <c r="E922">
        <f>+VLOOKUP($B922,'Cumaribo (2)'!$B$3:$I$26,MATCH(LLAVE!E$1,'Cumaribo (2)'!$B$3:$I$3,0),0)</f>
        <v>1111447.3140353274</v>
      </c>
      <c r="F922">
        <v>1</v>
      </c>
      <c r="G922" t="str">
        <f>+VLOOKUP($B922,'Cumaribo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2" t="str">
        <f t="shared" si="14"/>
        <v>9214020030071PANEL SOLAR MONO FACIAL1111447,31403533</v>
      </c>
    </row>
    <row r="923" spans="1:8" x14ac:dyDescent="0.25">
      <c r="A923">
        <v>922</v>
      </c>
      <c r="B923">
        <f>+VLOOKUP(ROW(),'Cumaribo (2)'!$A$3:$I$26,2,1)</f>
        <v>4020030071</v>
      </c>
      <c r="C923" t="str">
        <f>+VLOOKUP($B923,'Cumaribo (2)'!$B$3:$I$26,MATCH(LLAVE!C$1,'Cumaribo (2)'!$B$3:$I$3,0),0)</f>
        <v>PANEL SOLAR MONO FACIAL</v>
      </c>
      <c r="D923" t="s">
        <v>111</v>
      </c>
      <c r="E923">
        <f>+VLOOKUP($B923,'Cumaribo (2)'!$B$3:$I$26,MATCH(LLAVE!E$1,'Cumaribo (2)'!$B$3:$I$3,0),0)</f>
        <v>1111447.3140353274</v>
      </c>
      <c r="F923">
        <v>1</v>
      </c>
      <c r="G923" t="str">
        <f>+VLOOKUP($B923,'Cumaribo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3" t="str">
        <f t="shared" si="14"/>
        <v>9224020030071PANEL SOLAR MONO FACIAL1111447,31403533</v>
      </c>
    </row>
    <row r="924" spans="1:8" x14ac:dyDescent="0.25">
      <c r="A924">
        <v>923</v>
      </c>
      <c r="B924">
        <f>+VLOOKUP(ROW(),'Cumaribo (2)'!$A$3:$I$26,2,1)</f>
        <v>4020030071</v>
      </c>
      <c r="C924" t="str">
        <f>+VLOOKUP($B924,'Cumaribo (2)'!$B$3:$I$26,MATCH(LLAVE!C$1,'Cumaribo (2)'!$B$3:$I$3,0),0)</f>
        <v>PANEL SOLAR MONO FACIAL</v>
      </c>
      <c r="D924" t="s">
        <v>111</v>
      </c>
      <c r="E924">
        <f>+VLOOKUP($B924,'Cumaribo (2)'!$B$3:$I$26,MATCH(LLAVE!E$1,'Cumaribo (2)'!$B$3:$I$3,0),0)</f>
        <v>1111447.3140353274</v>
      </c>
      <c r="F924">
        <v>1</v>
      </c>
      <c r="G924" t="str">
        <f>+VLOOKUP($B924,'Cumaribo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4" t="str">
        <f t="shared" si="14"/>
        <v>9234020030071PANEL SOLAR MONO FACIAL1111447,31403533</v>
      </c>
    </row>
    <row r="925" spans="1:8" x14ac:dyDescent="0.25">
      <c r="A925">
        <v>924</v>
      </c>
      <c r="B925">
        <f>+VLOOKUP(ROW(),'Cumaribo (2)'!$A$3:$I$26,2,1)</f>
        <v>4020030071</v>
      </c>
      <c r="C925" t="str">
        <f>+VLOOKUP($B925,'Cumaribo (2)'!$B$3:$I$26,MATCH(LLAVE!C$1,'Cumaribo (2)'!$B$3:$I$3,0),0)</f>
        <v>PANEL SOLAR MONO FACIAL</v>
      </c>
      <c r="D925" t="s">
        <v>111</v>
      </c>
      <c r="E925">
        <f>+VLOOKUP($B925,'Cumaribo (2)'!$B$3:$I$26,MATCH(LLAVE!E$1,'Cumaribo (2)'!$B$3:$I$3,0),0)</f>
        <v>1111447.3140353274</v>
      </c>
      <c r="F925">
        <v>1</v>
      </c>
      <c r="G925" t="str">
        <f>+VLOOKUP($B925,'Cumaribo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5" t="str">
        <f t="shared" si="14"/>
        <v>9244020030071PANEL SOLAR MONO FACIAL1111447,31403533</v>
      </c>
    </row>
    <row r="926" spans="1:8" x14ac:dyDescent="0.25">
      <c r="A926">
        <v>925</v>
      </c>
      <c r="B926">
        <f>+VLOOKUP(ROW(),'Cumaribo (2)'!$A$3:$I$26,2,1)</f>
        <v>4020030071</v>
      </c>
      <c r="C926" t="str">
        <f>+VLOOKUP($B926,'Cumaribo (2)'!$B$3:$I$26,MATCH(LLAVE!C$1,'Cumaribo (2)'!$B$3:$I$3,0),0)</f>
        <v>PANEL SOLAR MONO FACIAL</v>
      </c>
      <c r="D926" t="s">
        <v>111</v>
      </c>
      <c r="E926">
        <f>+VLOOKUP($B926,'Cumaribo (2)'!$B$3:$I$26,MATCH(LLAVE!E$1,'Cumaribo (2)'!$B$3:$I$3,0),0)</f>
        <v>1111447.3140353274</v>
      </c>
      <c r="F926">
        <v>1</v>
      </c>
      <c r="G926" t="str">
        <f>+VLOOKUP($B926,'Cumaribo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6" t="str">
        <f t="shared" si="14"/>
        <v>9254020030071PANEL SOLAR MONO FACIAL1111447,31403533</v>
      </c>
    </row>
    <row r="927" spans="1:8" x14ac:dyDescent="0.25">
      <c r="A927">
        <v>926</v>
      </c>
      <c r="B927">
        <f>+VLOOKUP(ROW(),'Cumaribo (2)'!$A$3:$I$26,2,1)</f>
        <v>4020030071</v>
      </c>
      <c r="C927" t="str">
        <f>+VLOOKUP($B927,'Cumaribo (2)'!$B$3:$I$26,MATCH(LLAVE!C$1,'Cumaribo (2)'!$B$3:$I$3,0),0)</f>
        <v>PANEL SOLAR MONO FACIAL</v>
      </c>
      <c r="D927" t="s">
        <v>111</v>
      </c>
      <c r="E927">
        <f>+VLOOKUP($B927,'Cumaribo (2)'!$B$3:$I$26,MATCH(LLAVE!E$1,'Cumaribo (2)'!$B$3:$I$3,0),0)</f>
        <v>1111447.3140353274</v>
      </c>
      <c r="F927">
        <v>1</v>
      </c>
      <c r="G927" t="str">
        <f>+VLOOKUP($B927,'Cumaribo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7" t="str">
        <f t="shared" si="14"/>
        <v>9264020030071PANEL SOLAR MONO FACIAL1111447,31403533</v>
      </c>
    </row>
    <row r="928" spans="1:8" x14ac:dyDescent="0.25">
      <c r="A928">
        <v>927</v>
      </c>
      <c r="B928">
        <f>+VLOOKUP(ROW(),'Cumaribo (2)'!$A$3:$I$26,2,1)</f>
        <v>4020030071</v>
      </c>
      <c r="C928" t="str">
        <f>+VLOOKUP($B928,'Cumaribo (2)'!$B$3:$I$26,MATCH(LLAVE!C$1,'Cumaribo (2)'!$B$3:$I$3,0),0)</f>
        <v>PANEL SOLAR MONO FACIAL</v>
      </c>
      <c r="D928" t="s">
        <v>111</v>
      </c>
      <c r="E928">
        <f>+VLOOKUP($B928,'Cumaribo (2)'!$B$3:$I$26,MATCH(LLAVE!E$1,'Cumaribo (2)'!$B$3:$I$3,0),0)</f>
        <v>1111447.3140353274</v>
      </c>
      <c r="F928">
        <v>1</v>
      </c>
      <c r="G928" t="str">
        <f>+VLOOKUP($B928,'Cumaribo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8" t="str">
        <f t="shared" si="14"/>
        <v>9274020030071PANEL SOLAR MONO FACIAL1111447,31403533</v>
      </c>
    </row>
    <row r="929" spans="1:8" x14ac:dyDescent="0.25">
      <c r="A929">
        <v>928</v>
      </c>
      <c r="B929">
        <f>+VLOOKUP(ROW(),'Cumaribo (2)'!$A$3:$I$26,2,1)</f>
        <v>4020030071</v>
      </c>
      <c r="C929" t="str">
        <f>+VLOOKUP($B929,'Cumaribo (2)'!$B$3:$I$26,MATCH(LLAVE!C$1,'Cumaribo (2)'!$B$3:$I$3,0),0)</f>
        <v>PANEL SOLAR MONO FACIAL</v>
      </c>
      <c r="D929" t="s">
        <v>111</v>
      </c>
      <c r="E929">
        <f>+VLOOKUP($B929,'Cumaribo (2)'!$B$3:$I$26,MATCH(LLAVE!E$1,'Cumaribo (2)'!$B$3:$I$3,0),0)</f>
        <v>1111447.3140353274</v>
      </c>
      <c r="F929">
        <v>1</v>
      </c>
      <c r="G929" t="str">
        <f>+VLOOKUP($B929,'Cumaribo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29" t="str">
        <f t="shared" si="14"/>
        <v>9284020030071PANEL SOLAR MONO FACIAL1111447,31403533</v>
      </c>
    </row>
    <row r="930" spans="1:8" x14ac:dyDescent="0.25">
      <c r="A930">
        <v>929</v>
      </c>
      <c r="B930">
        <f>+VLOOKUP(ROW(),'Cumaribo (2)'!$A$3:$I$26,2,1)</f>
        <v>4020030071</v>
      </c>
      <c r="C930" t="str">
        <f>+VLOOKUP($B930,'Cumaribo (2)'!$B$3:$I$26,MATCH(LLAVE!C$1,'Cumaribo (2)'!$B$3:$I$3,0),0)</f>
        <v>PANEL SOLAR MONO FACIAL</v>
      </c>
      <c r="D930" t="s">
        <v>111</v>
      </c>
      <c r="E930">
        <f>+VLOOKUP($B930,'Cumaribo (2)'!$B$3:$I$26,MATCH(LLAVE!E$1,'Cumaribo (2)'!$B$3:$I$3,0),0)</f>
        <v>1111447.3140353274</v>
      </c>
      <c r="F930">
        <v>1</v>
      </c>
      <c r="G930" t="str">
        <f>+VLOOKUP($B930,'Cumaribo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0" t="str">
        <f t="shared" si="14"/>
        <v>9294020030071PANEL SOLAR MONO FACIAL1111447,31403533</v>
      </c>
    </row>
    <row r="931" spans="1:8" x14ac:dyDescent="0.25">
      <c r="A931">
        <v>930</v>
      </c>
      <c r="B931">
        <f>+VLOOKUP(ROW(),'Cumaribo (2)'!$A$3:$I$26,2,1)</f>
        <v>4020030071</v>
      </c>
      <c r="C931" t="str">
        <f>+VLOOKUP($B931,'Cumaribo (2)'!$B$3:$I$26,MATCH(LLAVE!C$1,'Cumaribo (2)'!$B$3:$I$3,0),0)</f>
        <v>PANEL SOLAR MONO FACIAL</v>
      </c>
      <c r="D931" t="s">
        <v>111</v>
      </c>
      <c r="E931">
        <f>+VLOOKUP($B931,'Cumaribo (2)'!$B$3:$I$26,MATCH(LLAVE!E$1,'Cumaribo (2)'!$B$3:$I$3,0),0)</f>
        <v>1111447.3140353274</v>
      </c>
      <c r="F931">
        <v>1</v>
      </c>
      <c r="G931" t="str">
        <f>+VLOOKUP($B931,'Cumaribo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1" t="str">
        <f t="shared" si="14"/>
        <v>9304020030071PANEL SOLAR MONO FACIAL1111447,31403533</v>
      </c>
    </row>
    <row r="932" spans="1:8" x14ac:dyDescent="0.25">
      <c r="A932">
        <v>931</v>
      </c>
      <c r="B932">
        <f>+VLOOKUP(ROW(),'Cumaribo (2)'!$A$3:$I$26,2,1)</f>
        <v>4020030071</v>
      </c>
      <c r="C932" t="str">
        <f>+VLOOKUP($B932,'Cumaribo (2)'!$B$3:$I$26,MATCH(LLAVE!C$1,'Cumaribo (2)'!$B$3:$I$3,0),0)</f>
        <v>PANEL SOLAR MONO FACIAL</v>
      </c>
      <c r="D932" t="s">
        <v>111</v>
      </c>
      <c r="E932">
        <f>+VLOOKUP($B932,'Cumaribo (2)'!$B$3:$I$26,MATCH(LLAVE!E$1,'Cumaribo (2)'!$B$3:$I$3,0),0)</f>
        <v>1111447.3140353274</v>
      </c>
      <c r="F932">
        <v>1</v>
      </c>
      <c r="G932" t="str">
        <f>+VLOOKUP($B932,'Cumaribo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2" t="str">
        <f t="shared" si="14"/>
        <v>9314020030071PANEL SOLAR MONO FACIAL1111447,31403533</v>
      </c>
    </row>
    <row r="933" spans="1:8" x14ac:dyDescent="0.25">
      <c r="A933">
        <v>932</v>
      </c>
      <c r="B933">
        <f>+VLOOKUP(ROW(),'Cumaribo (2)'!$A$3:$I$26,2,1)</f>
        <v>4020030071</v>
      </c>
      <c r="C933" t="str">
        <f>+VLOOKUP($B933,'Cumaribo (2)'!$B$3:$I$26,MATCH(LLAVE!C$1,'Cumaribo (2)'!$B$3:$I$3,0),0)</f>
        <v>PANEL SOLAR MONO FACIAL</v>
      </c>
      <c r="D933" t="s">
        <v>111</v>
      </c>
      <c r="E933">
        <f>+VLOOKUP($B933,'Cumaribo (2)'!$B$3:$I$26,MATCH(LLAVE!E$1,'Cumaribo (2)'!$B$3:$I$3,0),0)</f>
        <v>1111447.3140353274</v>
      </c>
      <c r="F933">
        <v>1</v>
      </c>
      <c r="G933" t="str">
        <f>+VLOOKUP($B933,'Cumaribo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3" t="str">
        <f t="shared" si="14"/>
        <v>9324020030071PANEL SOLAR MONO FACIAL1111447,31403533</v>
      </c>
    </row>
    <row r="934" spans="1:8" x14ac:dyDescent="0.25">
      <c r="A934">
        <v>933</v>
      </c>
      <c r="B934">
        <f>+VLOOKUP(ROW(),'Cumaribo (2)'!$A$3:$I$26,2,1)</f>
        <v>4020030071</v>
      </c>
      <c r="C934" t="str">
        <f>+VLOOKUP($B934,'Cumaribo (2)'!$B$3:$I$26,MATCH(LLAVE!C$1,'Cumaribo (2)'!$B$3:$I$3,0),0)</f>
        <v>PANEL SOLAR MONO FACIAL</v>
      </c>
      <c r="D934" t="s">
        <v>111</v>
      </c>
      <c r="E934">
        <f>+VLOOKUP($B934,'Cumaribo (2)'!$B$3:$I$26,MATCH(LLAVE!E$1,'Cumaribo (2)'!$B$3:$I$3,0),0)</f>
        <v>1111447.3140353274</v>
      </c>
      <c r="F934">
        <v>1</v>
      </c>
      <c r="G934" t="str">
        <f>+VLOOKUP($B934,'Cumaribo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4" t="str">
        <f t="shared" si="14"/>
        <v>9334020030071PANEL SOLAR MONO FACIAL1111447,31403533</v>
      </c>
    </row>
    <row r="935" spans="1:8" x14ac:dyDescent="0.25">
      <c r="A935">
        <v>934</v>
      </c>
      <c r="B935">
        <f>+VLOOKUP(ROW(),'Cumaribo (2)'!$A$3:$I$26,2,1)</f>
        <v>4020030071</v>
      </c>
      <c r="C935" t="str">
        <f>+VLOOKUP($B935,'Cumaribo (2)'!$B$3:$I$26,MATCH(LLAVE!C$1,'Cumaribo (2)'!$B$3:$I$3,0),0)</f>
        <v>PANEL SOLAR MONO FACIAL</v>
      </c>
      <c r="D935" t="s">
        <v>111</v>
      </c>
      <c r="E935">
        <f>+VLOOKUP($B935,'Cumaribo (2)'!$B$3:$I$26,MATCH(LLAVE!E$1,'Cumaribo (2)'!$B$3:$I$3,0),0)</f>
        <v>1111447.3140353274</v>
      </c>
      <c r="F935">
        <v>1</v>
      </c>
      <c r="G935" t="str">
        <f>+VLOOKUP($B935,'Cumaribo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5" t="str">
        <f t="shared" si="14"/>
        <v>9344020030071PANEL SOLAR MONO FACIAL1111447,31403533</v>
      </c>
    </row>
    <row r="936" spans="1:8" x14ac:dyDescent="0.25">
      <c r="A936">
        <v>935</v>
      </c>
      <c r="B936">
        <f>+VLOOKUP(ROW(),'Cumaribo (2)'!$A$3:$I$26,2,1)</f>
        <v>4020030071</v>
      </c>
      <c r="C936" t="str">
        <f>+VLOOKUP($B936,'Cumaribo (2)'!$B$3:$I$26,MATCH(LLAVE!C$1,'Cumaribo (2)'!$B$3:$I$3,0),0)</f>
        <v>PANEL SOLAR MONO FACIAL</v>
      </c>
      <c r="D936" t="s">
        <v>111</v>
      </c>
      <c r="E936">
        <f>+VLOOKUP($B936,'Cumaribo (2)'!$B$3:$I$26,MATCH(LLAVE!E$1,'Cumaribo (2)'!$B$3:$I$3,0),0)</f>
        <v>1111447.3140353274</v>
      </c>
      <c r="F936">
        <v>1</v>
      </c>
      <c r="G936" t="str">
        <f>+VLOOKUP($B936,'Cumaribo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6" t="str">
        <f t="shared" si="14"/>
        <v>9354020030071PANEL SOLAR MONO FACIAL1111447,31403533</v>
      </c>
    </row>
    <row r="937" spans="1:8" x14ac:dyDescent="0.25">
      <c r="A937">
        <v>936</v>
      </c>
      <c r="B937">
        <f>+VLOOKUP(ROW(),'Cumaribo (2)'!$A$3:$I$26,2,1)</f>
        <v>4020030071</v>
      </c>
      <c r="C937" t="str">
        <f>+VLOOKUP($B937,'Cumaribo (2)'!$B$3:$I$26,MATCH(LLAVE!C$1,'Cumaribo (2)'!$B$3:$I$3,0),0)</f>
        <v>PANEL SOLAR MONO FACIAL</v>
      </c>
      <c r="D937" t="s">
        <v>111</v>
      </c>
      <c r="E937">
        <f>+VLOOKUP($B937,'Cumaribo (2)'!$B$3:$I$26,MATCH(LLAVE!E$1,'Cumaribo (2)'!$B$3:$I$3,0),0)</f>
        <v>1111447.3140353274</v>
      </c>
      <c r="F937">
        <v>1</v>
      </c>
      <c r="G937" t="str">
        <f>+VLOOKUP($B937,'Cumaribo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7" t="str">
        <f t="shared" si="14"/>
        <v>9364020030071PANEL SOLAR MONO FACIAL1111447,31403533</v>
      </c>
    </row>
    <row r="938" spans="1:8" x14ac:dyDescent="0.25">
      <c r="A938">
        <v>937</v>
      </c>
      <c r="B938">
        <f>+VLOOKUP(ROW(),'Cumaribo (2)'!$A$3:$I$26,2,1)</f>
        <v>4020030071</v>
      </c>
      <c r="C938" t="str">
        <f>+VLOOKUP($B938,'Cumaribo (2)'!$B$3:$I$26,MATCH(LLAVE!C$1,'Cumaribo (2)'!$B$3:$I$3,0),0)</f>
        <v>PANEL SOLAR MONO FACIAL</v>
      </c>
      <c r="D938" t="s">
        <v>111</v>
      </c>
      <c r="E938">
        <f>+VLOOKUP($B938,'Cumaribo (2)'!$B$3:$I$26,MATCH(LLAVE!E$1,'Cumaribo (2)'!$B$3:$I$3,0),0)</f>
        <v>1111447.3140353274</v>
      </c>
      <c r="F938">
        <v>1</v>
      </c>
      <c r="G938" t="str">
        <f>+VLOOKUP($B938,'Cumaribo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8" t="str">
        <f t="shared" si="14"/>
        <v>9374020030071PANEL SOLAR MONO FACIAL1111447,31403533</v>
      </c>
    </row>
    <row r="939" spans="1:8" x14ac:dyDescent="0.25">
      <c r="A939">
        <v>938</v>
      </c>
      <c r="B939">
        <f>+VLOOKUP(ROW(),'Cumaribo (2)'!$A$3:$I$26,2,1)</f>
        <v>4020030071</v>
      </c>
      <c r="C939" t="str">
        <f>+VLOOKUP($B939,'Cumaribo (2)'!$B$3:$I$26,MATCH(LLAVE!C$1,'Cumaribo (2)'!$B$3:$I$3,0),0)</f>
        <v>PANEL SOLAR MONO FACIAL</v>
      </c>
      <c r="D939" t="s">
        <v>111</v>
      </c>
      <c r="E939">
        <f>+VLOOKUP($B939,'Cumaribo (2)'!$B$3:$I$26,MATCH(LLAVE!E$1,'Cumaribo (2)'!$B$3:$I$3,0),0)</f>
        <v>1111447.3140353274</v>
      </c>
      <c r="F939">
        <v>1</v>
      </c>
      <c r="G939" t="str">
        <f>+VLOOKUP($B939,'Cumaribo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39" t="str">
        <f t="shared" si="14"/>
        <v>9384020030071PANEL SOLAR MONO FACIAL1111447,31403533</v>
      </c>
    </row>
    <row r="940" spans="1:8" x14ac:dyDescent="0.25">
      <c r="A940">
        <v>939</v>
      </c>
      <c r="B940">
        <f>+VLOOKUP(ROW(),'Cumaribo (2)'!$A$3:$I$26,2,1)</f>
        <v>4020030071</v>
      </c>
      <c r="C940" t="str">
        <f>+VLOOKUP($B940,'Cumaribo (2)'!$B$3:$I$26,MATCH(LLAVE!C$1,'Cumaribo (2)'!$B$3:$I$3,0),0)</f>
        <v>PANEL SOLAR MONO FACIAL</v>
      </c>
      <c r="D940" t="s">
        <v>111</v>
      </c>
      <c r="E940">
        <f>+VLOOKUP($B940,'Cumaribo (2)'!$B$3:$I$26,MATCH(LLAVE!E$1,'Cumaribo (2)'!$B$3:$I$3,0),0)</f>
        <v>1111447.3140353274</v>
      </c>
      <c r="F940">
        <v>1</v>
      </c>
      <c r="G940" t="str">
        <f>+VLOOKUP($B940,'Cumaribo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0" t="str">
        <f t="shared" si="14"/>
        <v>9394020030071PANEL SOLAR MONO FACIAL1111447,31403533</v>
      </c>
    </row>
    <row r="941" spans="1:8" x14ac:dyDescent="0.25">
      <c r="A941">
        <v>940</v>
      </c>
      <c r="B941">
        <f>+VLOOKUP(ROW(),'Cumaribo (2)'!$A$3:$I$26,2,1)</f>
        <v>4020030071</v>
      </c>
      <c r="C941" t="str">
        <f>+VLOOKUP($B941,'Cumaribo (2)'!$B$3:$I$26,MATCH(LLAVE!C$1,'Cumaribo (2)'!$B$3:$I$3,0),0)</f>
        <v>PANEL SOLAR MONO FACIAL</v>
      </c>
      <c r="D941" t="s">
        <v>111</v>
      </c>
      <c r="E941">
        <f>+VLOOKUP($B941,'Cumaribo (2)'!$B$3:$I$26,MATCH(LLAVE!E$1,'Cumaribo (2)'!$B$3:$I$3,0),0)</f>
        <v>1111447.3140353274</v>
      </c>
      <c r="F941">
        <v>1</v>
      </c>
      <c r="G941" t="str">
        <f>+VLOOKUP($B941,'Cumaribo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1" t="str">
        <f t="shared" si="14"/>
        <v>9404020030071PANEL SOLAR MONO FACIAL1111447,31403533</v>
      </c>
    </row>
    <row r="942" spans="1:8" x14ac:dyDescent="0.25">
      <c r="A942">
        <v>941</v>
      </c>
      <c r="B942">
        <f>+VLOOKUP(ROW(),'Cumaribo (2)'!$A$3:$I$26,2,1)</f>
        <v>4020030071</v>
      </c>
      <c r="C942" t="str">
        <f>+VLOOKUP($B942,'Cumaribo (2)'!$B$3:$I$26,MATCH(LLAVE!C$1,'Cumaribo (2)'!$B$3:$I$3,0),0)</f>
        <v>PANEL SOLAR MONO FACIAL</v>
      </c>
      <c r="D942" t="s">
        <v>111</v>
      </c>
      <c r="E942">
        <f>+VLOOKUP($B942,'Cumaribo (2)'!$B$3:$I$26,MATCH(LLAVE!E$1,'Cumaribo (2)'!$B$3:$I$3,0),0)</f>
        <v>1111447.3140353274</v>
      </c>
      <c r="F942">
        <v>1</v>
      </c>
      <c r="G942" t="str">
        <f>+VLOOKUP($B942,'Cumaribo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2" t="str">
        <f t="shared" si="14"/>
        <v>9414020030071PANEL SOLAR MONO FACIAL1111447,31403533</v>
      </c>
    </row>
    <row r="943" spans="1:8" x14ac:dyDescent="0.25">
      <c r="A943">
        <v>942</v>
      </c>
      <c r="B943">
        <f>+VLOOKUP(ROW(),'Cumaribo (2)'!$A$3:$I$26,2,1)</f>
        <v>4020030071</v>
      </c>
      <c r="C943" t="str">
        <f>+VLOOKUP($B943,'Cumaribo (2)'!$B$3:$I$26,MATCH(LLAVE!C$1,'Cumaribo (2)'!$B$3:$I$3,0),0)</f>
        <v>PANEL SOLAR MONO FACIAL</v>
      </c>
      <c r="D943" t="s">
        <v>111</v>
      </c>
      <c r="E943">
        <f>+VLOOKUP($B943,'Cumaribo (2)'!$B$3:$I$26,MATCH(LLAVE!E$1,'Cumaribo (2)'!$B$3:$I$3,0),0)</f>
        <v>1111447.3140353274</v>
      </c>
      <c r="F943">
        <v>1</v>
      </c>
      <c r="G943" t="str">
        <f>+VLOOKUP($B943,'Cumaribo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3" t="str">
        <f t="shared" si="14"/>
        <v>9424020030071PANEL SOLAR MONO FACIAL1111447,31403533</v>
      </c>
    </row>
    <row r="944" spans="1:8" x14ac:dyDescent="0.25">
      <c r="A944">
        <v>943</v>
      </c>
      <c r="B944">
        <f>+VLOOKUP(ROW(),'Cumaribo (2)'!$A$3:$I$26,2,1)</f>
        <v>4020030071</v>
      </c>
      <c r="C944" t="str">
        <f>+VLOOKUP($B944,'Cumaribo (2)'!$B$3:$I$26,MATCH(LLAVE!C$1,'Cumaribo (2)'!$B$3:$I$3,0),0)</f>
        <v>PANEL SOLAR MONO FACIAL</v>
      </c>
      <c r="D944" t="s">
        <v>111</v>
      </c>
      <c r="E944">
        <f>+VLOOKUP($B944,'Cumaribo (2)'!$B$3:$I$26,MATCH(LLAVE!E$1,'Cumaribo (2)'!$B$3:$I$3,0),0)</f>
        <v>1111447.3140353274</v>
      </c>
      <c r="F944">
        <v>1</v>
      </c>
      <c r="G944" t="str">
        <f>+VLOOKUP($B944,'Cumaribo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4" t="str">
        <f t="shared" si="14"/>
        <v>9434020030071PANEL SOLAR MONO FACIAL1111447,31403533</v>
      </c>
    </row>
    <row r="945" spans="1:8" x14ac:dyDescent="0.25">
      <c r="A945">
        <v>944</v>
      </c>
      <c r="B945">
        <f>+VLOOKUP(ROW(),'Cumaribo (2)'!$A$3:$I$26,2,1)</f>
        <v>4020030071</v>
      </c>
      <c r="C945" t="str">
        <f>+VLOOKUP($B945,'Cumaribo (2)'!$B$3:$I$26,MATCH(LLAVE!C$1,'Cumaribo (2)'!$B$3:$I$3,0),0)</f>
        <v>PANEL SOLAR MONO FACIAL</v>
      </c>
      <c r="D945" t="s">
        <v>111</v>
      </c>
      <c r="E945">
        <f>+VLOOKUP($B945,'Cumaribo (2)'!$B$3:$I$26,MATCH(LLAVE!E$1,'Cumaribo (2)'!$B$3:$I$3,0),0)</f>
        <v>1111447.3140353274</v>
      </c>
      <c r="F945">
        <v>1</v>
      </c>
      <c r="G945" t="str">
        <f>+VLOOKUP($B945,'Cumaribo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5" t="str">
        <f t="shared" si="14"/>
        <v>9444020030071PANEL SOLAR MONO FACIAL1111447,31403533</v>
      </c>
    </row>
    <row r="946" spans="1:8" x14ac:dyDescent="0.25">
      <c r="A946">
        <v>945</v>
      </c>
      <c r="B946">
        <f>+VLOOKUP(ROW(),'Cumaribo (2)'!$A$3:$I$26,2,1)</f>
        <v>4020030071</v>
      </c>
      <c r="C946" t="str">
        <f>+VLOOKUP($B946,'Cumaribo (2)'!$B$3:$I$26,MATCH(LLAVE!C$1,'Cumaribo (2)'!$B$3:$I$3,0),0)</f>
        <v>PANEL SOLAR MONO FACIAL</v>
      </c>
      <c r="D946" t="s">
        <v>111</v>
      </c>
      <c r="E946">
        <f>+VLOOKUP($B946,'Cumaribo (2)'!$B$3:$I$26,MATCH(LLAVE!E$1,'Cumaribo (2)'!$B$3:$I$3,0),0)</f>
        <v>1111447.3140353274</v>
      </c>
      <c r="F946">
        <v>1</v>
      </c>
      <c r="G946" t="str">
        <f>+VLOOKUP($B946,'Cumaribo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6" t="str">
        <f t="shared" si="14"/>
        <v>9454020030071PANEL SOLAR MONO FACIAL1111447,31403533</v>
      </c>
    </row>
    <row r="947" spans="1:8" x14ac:dyDescent="0.25">
      <c r="A947">
        <v>946</v>
      </c>
      <c r="B947">
        <f>+VLOOKUP(ROW(),'Cumaribo (2)'!$A$3:$I$26,2,1)</f>
        <v>4020030071</v>
      </c>
      <c r="C947" t="str">
        <f>+VLOOKUP($B947,'Cumaribo (2)'!$B$3:$I$26,MATCH(LLAVE!C$1,'Cumaribo (2)'!$B$3:$I$3,0),0)</f>
        <v>PANEL SOLAR MONO FACIAL</v>
      </c>
      <c r="D947" t="s">
        <v>111</v>
      </c>
      <c r="E947">
        <f>+VLOOKUP($B947,'Cumaribo (2)'!$B$3:$I$26,MATCH(LLAVE!E$1,'Cumaribo (2)'!$B$3:$I$3,0),0)</f>
        <v>1111447.3140353274</v>
      </c>
      <c r="F947">
        <v>1</v>
      </c>
      <c r="G947" t="str">
        <f>+VLOOKUP($B947,'Cumaribo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7" t="str">
        <f t="shared" si="14"/>
        <v>9464020030071PANEL SOLAR MONO FACIAL1111447,31403533</v>
      </c>
    </row>
    <row r="948" spans="1:8" x14ac:dyDescent="0.25">
      <c r="A948">
        <v>947</v>
      </c>
      <c r="B948">
        <f>+VLOOKUP(ROW(),'Cumaribo (2)'!$A$3:$I$26,2,1)</f>
        <v>4020030071</v>
      </c>
      <c r="C948" t="str">
        <f>+VLOOKUP($B948,'Cumaribo (2)'!$B$3:$I$26,MATCH(LLAVE!C$1,'Cumaribo (2)'!$B$3:$I$3,0),0)</f>
        <v>PANEL SOLAR MONO FACIAL</v>
      </c>
      <c r="D948" t="s">
        <v>111</v>
      </c>
      <c r="E948">
        <f>+VLOOKUP($B948,'Cumaribo (2)'!$B$3:$I$26,MATCH(LLAVE!E$1,'Cumaribo (2)'!$B$3:$I$3,0),0)</f>
        <v>1111447.3140353274</v>
      </c>
      <c r="F948">
        <v>1</v>
      </c>
      <c r="G948" t="str">
        <f>+VLOOKUP($B948,'Cumaribo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8" t="str">
        <f t="shared" si="14"/>
        <v>9474020030071PANEL SOLAR MONO FACIAL1111447,31403533</v>
      </c>
    </row>
    <row r="949" spans="1:8" x14ac:dyDescent="0.25">
      <c r="A949">
        <v>948</v>
      </c>
      <c r="B949">
        <f>+VLOOKUP(ROW(),'Cumaribo (2)'!$A$3:$I$26,2,1)</f>
        <v>4020030071</v>
      </c>
      <c r="C949" t="str">
        <f>+VLOOKUP($B949,'Cumaribo (2)'!$B$3:$I$26,MATCH(LLAVE!C$1,'Cumaribo (2)'!$B$3:$I$3,0),0)</f>
        <v>PANEL SOLAR MONO FACIAL</v>
      </c>
      <c r="D949" t="s">
        <v>111</v>
      </c>
      <c r="E949">
        <f>+VLOOKUP($B949,'Cumaribo (2)'!$B$3:$I$26,MATCH(LLAVE!E$1,'Cumaribo (2)'!$B$3:$I$3,0),0)</f>
        <v>1111447.3140353274</v>
      </c>
      <c r="F949">
        <v>1</v>
      </c>
      <c r="G949" t="str">
        <f>+VLOOKUP($B949,'Cumaribo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49" t="str">
        <f t="shared" si="14"/>
        <v>9484020030071PANEL SOLAR MONO FACIAL1111447,31403533</v>
      </c>
    </row>
    <row r="950" spans="1:8" x14ac:dyDescent="0.25">
      <c r="A950">
        <v>949</v>
      </c>
      <c r="B950">
        <f>+VLOOKUP(ROW(),'Cumaribo (2)'!$A$3:$I$26,2,1)</f>
        <v>4020030071</v>
      </c>
      <c r="C950" t="str">
        <f>+VLOOKUP($B950,'Cumaribo (2)'!$B$3:$I$26,MATCH(LLAVE!C$1,'Cumaribo (2)'!$B$3:$I$3,0),0)</f>
        <v>PANEL SOLAR MONO FACIAL</v>
      </c>
      <c r="D950" t="s">
        <v>111</v>
      </c>
      <c r="E950">
        <f>+VLOOKUP($B950,'Cumaribo (2)'!$B$3:$I$26,MATCH(LLAVE!E$1,'Cumaribo (2)'!$B$3:$I$3,0),0)</f>
        <v>1111447.3140353274</v>
      </c>
      <c r="F950">
        <v>1</v>
      </c>
      <c r="G950" t="str">
        <f>+VLOOKUP($B950,'Cumaribo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0" t="str">
        <f t="shared" si="14"/>
        <v>9494020030071PANEL SOLAR MONO FACIAL1111447,31403533</v>
      </c>
    </row>
    <row r="951" spans="1:8" x14ac:dyDescent="0.25">
      <c r="A951">
        <v>950</v>
      </c>
      <c r="B951">
        <f>+VLOOKUP(ROW(),'Cumaribo (2)'!$A$3:$I$26,2,1)</f>
        <v>4020030071</v>
      </c>
      <c r="C951" t="str">
        <f>+VLOOKUP($B951,'Cumaribo (2)'!$B$3:$I$26,MATCH(LLAVE!C$1,'Cumaribo (2)'!$B$3:$I$3,0),0)</f>
        <v>PANEL SOLAR MONO FACIAL</v>
      </c>
      <c r="D951" t="s">
        <v>111</v>
      </c>
      <c r="E951">
        <f>+VLOOKUP($B951,'Cumaribo (2)'!$B$3:$I$26,MATCH(LLAVE!E$1,'Cumaribo (2)'!$B$3:$I$3,0),0)</f>
        <v>1111447.3140353274</v>
      </c>
      <c r="F951">
        <v>1</v>
      </c>
      <c r="G951" t="str">
        <f>+VLOOKUP($B951,'Cumaribo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1" t="str">
        <f t="shared" si="14"/>
        <v>9504020030071PANEL SOLAR MONO FACIAL1111447,31403533</v>
      </c>
    </row>
    <row r="952" spans="1:8" x14ac:dyDescent="0.25">
      <c r="A952">
        <v>951</v>
      </c>
      <c r="B952">
        <f>+VLOOKUP(ROW(),'Cumaribo (2)'!$A$3:$I$26,2,1)</f>
        <v>4020030071</v>
      </c>
      <c r="C952" t="str">
        <f>+VLOOKUP($B952,'Cumaribo (2)'!$B$3:$I$26,MATCH(LLAVE!C$1,'Cumaribo (2)'!$B$3:$I$3,0),0)</f>
        <v>PANEL SOLAR MONO FACIAL</v>
      </c>
      <c r="D952" t="s">
        <v>111</v>
      </c>
      <c r="E952">
        <f>+VLOOKUP($B952,'Cumaribo (2)'!$B$3:$I$26,MATCH(LLAVE!E$1,'Cumaribo (2)'!$B$3:$I$3,0),0)</f>
        <v>1111447.3140353274</v>
      </c>
      <c r="F952">
        <v>1</v>
      </c>
      <c r="G952" t="str">
        <f>+VLOOKUP($B952,'Cumaribo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2" t="str">
        <f t="shared" si="14"/>
        <v>9514020030071PANEL SOLAR MONO FACIAL1111447,31403533</v>
      </c>
    </row>
    <row r="953" spans="1:8" x14ac:dyDescent="0.25">
      <c r="A953">
        <v>952</v>
      </c>
      <c r="B953">
        <f>+VLOOKUP(ROW(),'Cumaribo (2)'!$A$3:$I$26,2,1)</f>
        <v>4020030071</v>
      </c>
      <c r="C953" t="str">
        <f>+VLOOKUP($B953,'Cumaribo (2)'!$B$3:$I$26,MATCH(LLAVE!C$1,'Cumaribo (2)'!$B$3:$I$3,0),0)</f>
        <v>PANEL SOLAR MONO FACIAL</v>
      </c>
      <c r="D953" t="s">
        <v>111</v>
      </c>
      <c r="E953">
        <f>+VLOOKUP($B953,'Cumaribo (2)'!$B$3:$I$26,MATCH(LLAVE!E$1,'Cumaribo (2)'!$B$3:$I$3,0),0)</f>
        <v>1111447.3140353274</v>
      </c>
      <c r="F953">
        <v>1</v>
      </c>
      <c r="G953" t="str">
        <f>+VLOOKUP($B953,'Cumaribo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3" t="str">
        <f t="shared" si="14"/>
        <v>9524020030071PANEL SOLAR MONO FACIAL1111447,31403533</v>
      </c>
    </row>
    <row r="954" spans="1:8" x14ac:dyDescent="0.25">
      <c r="A954">
        <v>953</v>
      </c>
      <c r="B954">
        <f>+VLOOKUP(ROW(),'Cumaribo (2)'!$A$3:$I$26,2,1)</f>
        <v>4020030071</v>
      </c>
      <c r="C954" t="str">
        <f>+VLOOKUP($B954,'Cumaribo (2)'!$B$3:$I$26,MATCH(LLAVE!C$1,'Cumaribo (2)'!$B$3:$I$3,0),0)</f>
        <v>PANEL SOLAR MONO FACIAL</v>
      </c>
      <c r="D954" t="s">
        <v>111</v>
      </c>
      <c r="E954">
        <f>+VLOOKUP($B954,'Cumaribo (2)'!$B$3:$I$26,MATCH(LLAVE!E$1,'Cumaribo (2)'!$B$3:$I$3,0),0)</f>
        <v>1111447.3140353274</v>
      </c>
      <c r="F954">
        <v>1</v>
      </c>
      <c r="G954" t="str">
        <f>+VLOOKUP($B954,'Cumaribo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4" t="str">
        <f t="shared" si="14"/>
        <v>9534020030071PANEL SOLAR MONO FACIAL1111447,31403533</v>
      </c>
    </row>
    <row r="955" spans="1:8" x14ac:dyDescent="0.25">
      <c r="A955">
        <v>954</v>
      </c>
      <c r="B955">
        <f>+VLOOKUP(ROW(),'Cumaribo (2)'!$A$3:$I$26,2,1)</f>
        <v>4020030071</v>
      </c>
      <c r="C955" t="str">
        <f>+VLOOKUP($B955,'Cumaribo (2)'!$B$3:$I$26,MATCH(LLAVE!C$1,'Cumaribo (2)'!$B$3:$I$3,0),0)</f>
        <v>PANEL SOLAR MONO FACIAL</v>
      </c>
      <c r="D955" t="s">
        <v>111</v>
      </c>
      <c r="E955">
        <f>+VLOOKUP($B955,'Cumaribo (2)'!$B$3:$I$26,MATCH(LLAVE!E$1,'Cumaribo (2)'!$B$3:$I$3,0),0)</f>
        <v>1111447.3140353274</v>
      </c>
      <c r="F955">
        <v>1</v>
      </c>
      <c r="G955" t="str">
        <f>+VLOOKUP($B955,'Cumaribo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5" t="str">
        <f t="shared" si="14"/>
        <v>9544020030071PANEL SOLAR MONO FACIAL1111447,31403533</v>
      </c>
    </row>
    <row r="956" spans="1:8" x14ac:dyDescent="0.25">
      <c r="A956">
        <v>955</v>
      </c>
      <c r="B956">
        <f>+VLOOKUP(ROW(),'Cumaribo (2)'!$A$3:$I$26,2,1)</f>
        <v>4020030071</v>
      </c>
      <c r="C956" t="str">
        <f>+VLOOKUP($B956,'Cumaribo (2)'!$B$3:$I$26,MATCH(LLAVE!C$1,'Cumaribo (2)'!$B$3:$I$3,0),0)</f>
        <v>PANEL SOLAR MONO FACIAL</v>
      </c>
      <c r="D956" t="s">
        <v>111</v>
      </c>
      <c r="E956">
        <f>+VLOOKUP($B956,'Cumaribo (2)'!$B$3:$I$26,MATCH(LLAVE!E$1,'Cumaribo (2)'!$B$3:$I$3,0),0)</f>
        <v>1111447.3140353274</v>
      </c>
      <c r="F956">
        <v>1</v>
      </c>
      <c r="G956" t="str">
        <f>+VLOOKUP($B956,'Cumaribo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6" t="str">
        <f t="shared" si="14"/>
        <v>9554020030071PANEL SOLAR MONO FACIAL1111447,31403533</v>
      </c>
    </row>
    <row r="957" spans="1:8" x14ac:dyDescent="0.25">
      <c r="A957">
        <v>956</v>
      </c>
      <c r="B957">
        <f>+VLOOKUP(ROW(),'Cumaribo (2)'!$A$3:$I$26,2,1)</f>
        <v>4020030071</v>
      </c>
      <c r="C957" t="str">
        <f>+VLOOKUP($B957,'Cumaribo (2)'!$B$3:$I$26,MATCH(LLAVE!C$1,'Cumaribo (2)'!$B$3:$I$3,0),0)</f>
        <v>PANEL SOLAR MONO FACIAL</v>
      </c>
      <c r="D957" t="s">
        <v>111</v>
      </c>
      <c r="E957">
        <f>+VLOOKUP($B957,'Cumaribo (2)'!$B$3:$I$26,MATCH(LLAVE!E$1,'Cumaribo (2)'!$B$3:$I$3,0),0)</f>
        <v>1111447.3140353274</v>
      </c>
      <c r="F957">
        <v>1</v>
      </c>
      <c r="G957" t="str">
        <f>+VLOOKUP($B957,'Cumaribo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7" t="str">
        <f t="shared" si="14"/>
        <v>9564020030071PANEL SOLAR MONO FACIAL1111447,31403533</v>
      </c>
    </row>
    <row r="958" spans="1:8" x14ac:dyDescent="0.25">
      <c r="A958">
        <v>957</v>
      </c>
      <c r="B958">
        <f>+VLOOKUP(ROW(),'Cumaribo (2)'!$A$3:$I$26,2,1)</f>
        <v>4020030071</v>
      </c>
      <c r="C958" t="str">
        <f>+VLOOKUP($B958,'Cumaribo (2)'!$B$3:$I$26,MATCH(LLAVE!C$1,'Cumaribo (2)'!$B$3:$I$3,0),0)</f>
        <v>PANEL SOLAR MONO FACIAL</v>
      </c>
      <c r="D958" t="s">
        <v>111</v>
      </c>
      <c r="E958">
        <f>+VLOOKUP($B958,'Cumaribo (2)'!$B$3:$I$26,MATCH(LLAVE!E$1,'Cumaribo (2)'!$B$3:$I$3,0),0)</f>
        <v>1111447.3140353274</v>
      </c>
      <c r="F958">
        <v>1</v>
      </c>
      <c r="G958" t="str">
        <f>+VLOOKUP($B958,'Cumaribo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8" t="str">
        <f t="shared" si="14"/>
        <v>9574020030071PANEL SOLAR MONO FACIAL1111447,31403533</v>
      </c>
    </row>
    <row r="959" spans="1:8" x14ac:dyDescent="0.25">
      <c r="A959">
        <v>958</v>
      </c>
      <c r="B959">
        <f>+VLOOKUP(ROW(),'Cumaribo (2)'!$A$3:$I$26,2,1)</f>
        <v>4020030071</v>
      </c>
      <c r="C959" t="str">
        <f>+VLOOKUP($B959,'Cumaribo (2)'!$B$3:$I$26,MATCH(LLAVE!C$1,'Cumaribo (2)'!$B$3:$I$3,0),0)</f>
        <v>PANEL SOLAR MONO FACIAL</v>
      </c>
      <c r="D959" t="s">
        <v>111</v>
      </c>
      <c r="E959">
        <f>+VLOOKUP($B959,'Cumaribo (2)'!$B$3:$I$26,MATCH(LLAVE!E$1,'Cumaribo (2)'!$B$3:$I$3,0),0)</f>
        <v>1111447.3140353274</v>
      </c>
      <c r="F959">
        <v>1</v>
      </c>
      <c r="G959" t="str">
        <f>+VLOOKUP($B959,'Cumaribo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59" t="str">
        <f t="shared" si="14"/>
        <v>9584020030071PANEL SOLAR MONO FACIAL1111447,31403533</v>
      </c>
    </row>
    <row r="960" spans="1:8" x14ac:dyDescent="0.25">
      <c r="A960">
        <v>959</v>
      </c>
      <c r="B960">
        <f>+VLOOKUP(ROW(),'Cumaribo (2)'!$A$3:$I$26,2,1)</f>
        <v>4020030071</v>
      </c>
      <c r="C960" t="str">
        <f>+VLOOKUP($B960,'Cumaribo (2)'!$B$3:$I$26,MATCH(LLAVE!C$1,'Cumaribo (2)'!$B$3:$I$3,0),0)</f>
        <v>PANEL SOLAR MONO FACIAL</v>
      </c>
      <c r="D960" t="s">
        <v>111</v>
      </c>
      <c r="E960">
        <f>+VLOOKUP($B960,'Cumaribo (2)'!$B$3:$I$26,MATCH(LLAVE!E$1,'Cumaribo (2)'!$B$3:$I$3,0),0)</f>
        <v>1111447.3140353274</v>
      </c>
      <c r="F960">
        <v>1</v>
      </c>
      <c r="G960" t="str">
        <f>+VLOOKUP($B960,'Cumaribo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0" t="str">
        <f t="shared" si="14"/>
        <v>9594020030071PANEL SOLAR MONO FACIAL1111447,31403533</v>
      </c>
    </row>
    <row r="961" spans="1:8" x14ac:dyDescent="0.25">
      <c r="A961">
        <v>960</v>
      </c>
      <c r="B961">
        <f>+VLOOKUP(ROW(),'Cumaribo (2)'!$A$3:$I$26,2,1)</f>
        <v>4020030071</v>
      </c>
      <c r="C961" t="str">
        <f>+VLOOKUP($B961,'Cumaribo (2)'!$B$3:$I$26,MATCH(LLAVE!C$1,'Cumaribo (2)'!$B$3:$I$3,0),0)</f>
        <v>PANEL SOLAR MONO FACIAL</v>
      </c>
      <c r="D961" t="s">
        <v>111</v>
      </c>
      <c r="E961">
        <f>+VLOOKUP($B961,'Cumaribo (2)'!$B$3:$I$26,MATCH(LLAVE!E$1,'Cumaribo (2)'!$B$3:$I$3,0),0)</f>
        <v>1111447.3140353274</v>
      </c>
      <c r="F961">
        <v>1</v>
      </c>
      <c r="G961" t="str">
        <f>+VLOOKUP($B961,'Cumaribo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1" t="str">
        <f t="shared" si="14"/>
        <v>9604020030071PANEL SOLAR MONO FACIAL1111447,31403533</v>
      </c>
    </row>
    <row r="962" spans="1:8" x14ac:dyDescent="0.25">
      <c r="A962">
        <v>961</v>
      </c>
      <c r="B962">
        <f>+VLOOKUP(ROW(),'Cumaribo (2)'!$A$3:$I$26,2,1)</f>
        <v>4020030071</v>
      </c>
      <c r="C962" t="str">
        <f>+VLOOKUP($B962,'Cumaribo (2)'!$B$3:$I$26,MATCH(LLAVE!C$1,'Cumaribo (2)'!$B$3:$I$3,0),0)</f>
        <v>PANEL SOLAR MONO FACIAL</v>
      </c>
      <c r="D962" t="s">
        <v>111</v>
      </c>
      <c r="E962">
        <f>+VLOOKUP($B962,'Cumaribo (2)'!$B$3:$I$26,MATCH(LLAVE!E$1,'Cumaribo (2)'!$B$3:$I$3,0),0)</f>
        <v>1111447.3140353274</v>
      </c>
      <c r="F962">
        <v>1</v>
      </c>
      <c r="G962" t="str">
        <f>+VLOOKUP($B962,'Cumaribo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2" t="str">
        <f t="shared" ref="H962:H1025" si="15">+A962&amp;B962&amp;C962&amp;E962</f>
        <v>9614020030071PANEL SOLAR MONO FACIAL1111447,31403533</v>
      </c>
    </row>
    <row r="963" spans="1:8" x14ac:dyDescent="0.25">
      <c r="A963">
        <v>962</v>
      </c>
      <c r="B963">
        <f>+VLOOKUP(ROW(),'Cumaribo (2)'!$A$3:$I$26,2,1)</f>
        <v>4020030071</v>
      </c>
      <c r="C963" t="str">
        <f>+VLOOKUP($B963,'Cumaribo (2)'!$B$3:$I$26,MATCH(LLAVE!C$1,'Cumaribo (2)'!$B$3:$I$3,0),0)</f>
        <v>PANEL SOLAR MONO FACIAL</v>
      </c>
      <c r="D963" t="s">
        <v>111</v>
      </c>
      <c r="E963">
        <f>+VLOOKUP($B963,'Cumaribo (2)'!$B$3:$I$26,MATCH(LLAVE!E$1,'Cumaribo (2)'!$B$3:$I$3,0),0)</f>
        <v>1111447.3140353274</v>
      </c>
      <c r="F963">
        <v>1</v>
      </c>
      <c r="G963" t="str">
        <f>+VLOOKUP($B963,'Cumaribo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3" t="str">
        <f t="shared" si="15"/>
        <v>9624020030071PANEL SOLAR MONO FACIAL1111447,31403533</v>
      </c>
    </row>
    <row r="964" spans="1:8" x14ac:dyDescent="0.25">
      <c r="A964">
        <v>963</v>
      </c>
      <c r="B964">
        <f>+VLOOKUP(ROW(),'Cumaribo (2)'!$A$3:$I$26,2,1)</f>
        <v>4020030071</v>
      </c>
      <c r="C964" t="str">
        <f>+VLOOKUP($B964,'Cumaribo (2)'!$B$3:$I$26,MATCH(LLAVE!C$1,'Cumaribo (2)'!$B$3:$I$3,0),0)</f>
        <v>PANEL SOLAR MONO FACIAL</v>
      </c>
      <c r="D964" t="s">
        <v>111</v>
      </c>
      <c r="E964">
        <f>+VLOOKUP($B964,'Cumaribo (2)'!$B$3:$I$26,MATCH(LLAVE!E$1,'Cumaribo (2)'!$B$3:$I$3,0),0)</f>
        <v>1111447.3140353274</v>
      </c>
      <c r="F964">
        <v>1</v>
      </c>
      <c r="G964" t="str">
        <f>+VLOOKUP($B964,'Cumaribo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4" t="str">
        <f t="shared" si="15"/>
        <v>9634020030071PANEL SOLAR MONO FACIAL1111447,31403533</v>
      </c>
    </row>
    <row r="965" spans="1:8" x14ac:dyDescent="0.25">
      <c r="A965">
        <v>964</v>
      </c>
      <c r="B965">
        <f>+VLOOKUP(ROW(),'Cumaribo (2)'!$A$3:$I$26,2,1)</f>
        <v>4020030071</v>
      </c>
      <c r="C965" t="str">
        <f>+VLOOKUP($B965,'Cumaribo (2)'!$B$3:$I$26,MATCH(LLAVE!C$1,'Cumaribo (2)'!$B$3:$I$3,0),0)</f>
        <v>PANEL SOLAR MONO FACIAL</v>
      </c>
      <c r="D965" t="s">
        <v>111</v>
      </c>
      <c r="E965">
        <f>+VLOOKUP($B965,'Cumaribo (2)'!$B$3:$I$26,MATCH(LLAVE!E$1,'Cumaribo (2)'!$B$3:$I$3,0),0)</f>
        <v>1111447.3140353274</v>
      </c>
      <c r="F965">
        <v>1</v>
      </c>
      <c r="G965" t="str">
        <f>+VLOOKUP($B965,'Cumaribo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5" t="str">
        <f t="shared" si="15"/>
        <v>9644020030071PANEL SOLAR MONO FACIAL1111447,31403533</v>
      </c>
    </row>
    <row r="966" spans="1:8" x14ac:dyDescent="0.25">
      <c r="A966">
        <v>965</v>
      </c>
      <c r="B966">
        <f>+VLOOKUP(ROW(),'Cumaribo (2)'!$A$3:$I$26,2,1)</f>
        <v>4020030071</v>
      </c>
      <c r="C966" t="str">
        <f>+VLOOKUP($B966,'Cumaribo (2)'!$B$3:$I$26,MATCH(LLAVE!C$1,'Cumaribo (2)'!$B$3:$I$3,0),0)</f>
        <v>PANEL SOLAR MONO FACIAL</v>
      </c>
      <c r="D966" t="s">
        <v>111</v>
      </c>
      <c r="E966">
        <f>+VLOOKUP($B966,'Cumaribo (2)'!$B$3:$I$26,MATCH(LLAVE!E$1,'Cumaribo (2)'!$B$3:$I$3,0),0)</f>
        <v>1111447.3140353274</v>
      </c>
      <c r="F966">
        <v>1</v>
      </c>
      <c r="G966" t="str">
        <f>+VLOOKUP($B966,'Cumaribo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6" t="str">
        <f t="shared" si="15"/>
        <v>9654020030071PANEL SOLAR MONO FACIAL1111447,31403533</v>
      </c>
    </row>
    <row r="967" spans="1:8" x14ac:dyDescent="0.25">
      <c r="A967">
        <v>966</v>
      </c>
      <c r="B967">
        <f>+VLOOKUP(ROW(),'Cumaribo (2)'!$A$3:$I$26,2,1)</f>
        <v>4020030071</v>
      </c>
      <c r="C967" t="str">
        <f>+VLOOKUP($B967,'Cumaribo (2)'!$B$3:$I$26,MATCH(LLAVE!C$1,'Cumaribo (2)'!$B$3:$I$3,0),0)</f>
        <v>PANEL SOLAR MONO FACIAL</v>
      </c>
      <c r="D967" t="s">
        <v>111</v>
      </c>
      <c r="E967">
        <f>+VLOOKUP($B967,'Cumaribo (2)'!$B$3:$I$26,MATCH(LLAVE!E$1,'Cumaribo (2)'!$B$3:$I$3,0),0)</f>
        <v>1111447.3140353274</v>
      </c>
      <c r="F967">
        <v>1</v>
      </c>
      <c r="G967" t="str">
        <f>+VLOOKUP($B967,'Cumaribo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7" t="str">
        <f t="shared" si="15"/>
        <v>9664020030071PANEL SOLAR MONO FACIAL1111447,31403533</v>
      </c>
    </row>
    <row r="968" spans="1:8" x14ac:dyDescent="0.25">
      <c r="A968">
        <v>967</v>
      </c>
      <c r="B968">
        <f>+VLOOKUP(ROW(),'Cumaribo (2)'!$A$3:$I$26,2,1)</f>
        <v>4020030071</v>
      </c>
      <c r="C968" t="str">
        <f>+VLOOKUP($B968,'Cumaribo (2)'!$B$3:$I$26,MATCH(LLAVE!C$1,'Cumaribo (2)'!$B$3:$I$3,0),0)</f>
        <v>PANEL SOLAR MONO FACIAL</v>
      </c>
      <c r="D968" t="s">
        <v>111</v>
      </c>
      <c r="E968">
        <f>+VLOOKUP($B968,'Cumaribo (2)'!$B$3:$I$26,MATCH(LLAVE!E$1,'Cumaribo (2)'!$B$3:$I$3,0),0)</f>
        <v>1111447.3140353274</v>
      </c>
      <c r="F968">
        <v>1</v>
      </c>
      <c r="G968" t="str">
        <f>+VLOOKUP($B968,'Cumaribo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8" t="str">
        <f t="shared" si="15"/>
        <v>9674020030071PANEL SOLAR MONO FACIAL1111447,31403533</v>
      </c>
    </row>
    <row r="969" spans="1:8" x14ac:dyDescent="0.25">
      <c r="A969">
        <v>968</v>
      </c>
      <c r="B969">
        <f>+VLOOKUP(ROW(),'Cumaribo (2)'!$A$3:$I$26,2,1)</f>
        <v>4020030071</v>
      </c>
      <c r="C969" t="str">
        <f>+VLOOKUP($B969,'Cumaribo (2)'!$B$3:$I$26,MATCH(LLAVE!C$1,'Cumaribo (2)'!$B$3:$I$3,0),0)</f>
        <v>PANEL SOLAR MONO FACIAL</v>
      </c>
      <c r="D969" t="s">
        <v>111</v>
      </c>
      <c r="E969">
        <f>+VLOOKUP($B969,'Cumaribo (2)'!$B$3:$I$26,MATCH(LLAVE!E$1,'Cumaribo (2)'!$B$3:$I$3,0),0)</f>
        <v>1111447.3140353274</v>
      </c>
      <c r="F969">
        <v>1</v>
      </c>
      <c r="G969" t="str">
        <f>+VLOOKUP($B969,'Cumaribo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69" t="str">
        <f t="shared" si="15"/>
        <v>9684020030071PANEL SOLAR MONO FACIAL1111447,31403533</v>
      </c>
    </row>
    <row r="970" spans="1:8" x14ac:dyDescent="0.25">
      <c r="A970">
        <v>969</v>
      </c>
      <c r="B970">
        <f>+VLOOKUP(ROW(),'Cumaribo (2)'!$A$3:$I$26,2,1)</f>
        <v>4020030071</v>
      </c>
      <c r="C970" t="str">
        <f>+VLOOKUP($B970,'Cumaribo (2)'!$B$3:$I$26,MATCH(LLAVE!C$1,'Cumaribo (2)'!$B$3:$I$3,0),0)</f>
        <v>PANEL SOLAR MONO FACIAL</v>
      </c>
      <c r="D970" t="s">
        <v>111</v>
      </c>
      <c r="E970">
        <f>+VLOOKUP($B970,'Cumaribo (2)'!$B$3:$I$26,MATCH(LLAVE!E$1,'Cumaribo (2)'!$B$3:$I$3,0),0)</f>
        <v>1111447.3140353274</v>
      </c>
      <c r="F970">
        <v>1</v>
      </c>
      <c r="G970" t="str">
        <f>+VLOOKUP($B970,'Cumaribo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0" t="str">
        <f t="shared" si="15"/>
        <v>9694020030071PANEL SOLAR MONO FACIAL1111447,31403533</v>
      </c>
    </row>
    <row r="971" spans="1:8" x14ac:dyDescent="0.25">
      <c r="A971">
        <v>970</v>
      </c>
      <c r="B971">
        <f>+VLOOKUP(ROW(),'Cumaribo (2)'!$A$3:$I$26,2,1)</f>
        <v>4020030071</v>
      </c>
      <c r="C971" t="str">
        <f>+VLOOKUP($B971,'Cumaribo (2)'!$B$3:$I$26,MATCH(LLAVE!C$1,'Cumaribo (2)'!$B$3:$I$3,0),0)</f>
        <v>PANEL SOLAR MONO FACIAL</v>
      </c>
      <c r="D971" t="s">
        <v>111</v>
      </c>
      <c r="E971">
        <f>+VLOOKUP($B971,'Cumaribo (2)'!$B$3:$I$26,MATCH(LLAVE!E$1,'Cumaribo (2)'!$B$3:$I$3,0),0)</f>
        <v>1111447.3140353274</v>
      </c>
      <c r="F971">
        <v>1</v>
      </c>
      <c r="G971" t="str">
        <f>+VLOOKUP($B971,'Cumaribo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1" t="str">
        <f t="shared" si="15"/>
        <v>9704020030071PANEL SOLAR MONO FACIAL1111447,31403533</v>
      </c>
    </row>
    <row r="972" spans="1:8" x14ac:dyDescent="0.25">
      <c r="A972">
        <v>971</v>
      </c>
      <c r="B972">
        <f>+VLOOKUP(ROW(),'Cumaribo (2)'!$A$3:$I$26,2,1)</f>
        <v>4020030071</v>
      </c>
      <c r="C972" t="str">
        <f>+VLOOKUP($B972,'Cumaribo (2)'!$B$3:$I$26,MATCH(LLAVE!C$1,'Cumaribo (2)'!$B$3:$I$3,0),0)</f>
        <v>PANEL SOLAR MONO FACIAL</v>
      </c>
      <c r="D972" t="s">
        <v>111</v>
      </c>
      <c r="E972">
        <f>+VLOOKUP($B972,'Cumaribo (2)'!$B$3:$I$26,MATCH(LLAVE!E$1,'Cumaribo (2)'!$B$3:$I$3,0),0)</f>
        <v>1111447.3140353274</v>
      </c>
      <c r="F972">
        <v>1</v>
      </c>
      <c r="G972" t="str">
        <f>+VLOOKUP($B972,'Cumaribo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2" t="str">
        <f t="shared" si="15"/>
        <v>9714020030071PANEL SOLAR MONO FACIAL1111447,31403533</v>
      </c>
    </row>
    <row r="973" spans="1:8" x14ac:dyDescent="0.25">
      <c r="A973">
        <v>972</v>
      </c>
      <c r="B973">
        <f>+VLOOKUP(ROW(),'Cumaribo (2)'!$A$3:$I$26,2,1)</f>
        <v>4020030071</v>
      </c>
      <c r="C973" t="str">
        <f>+VLOOKUP($B973,'Cumaribo (2)'!$B$3:$I$26,MATCH(LLAVE!C$1,'Cumaribo (2)'!$B$3:$I$3,0),0)</f>
        <v>PANEL SOLAR MONO FACIAL</v>
      </c>
      <c r="D973" t="s">
        <v>111</v>
      </c>
      <c r="E973">
        <f>+VLOOKUP($B973,'Cumaribo (2)'!$B$3:$I$26,MATCH(LLAVE!E$1,'Cumaribo (2)'!$B$3:$I$3,0),0)</f>
        <v>1111447.3140353274</v>
      </c>
      <c r="F973">
        <v>1</v>
      </c>
      <c r="G973" t="str">
        <f>+VLOOKUP($B973,'Cumaribo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3" t="str">
        <f t="shared" si="15"/>
        <v>9724020030071PANEL SOLAR MONO FACIAL1111447,31403533</v>
      </c>
    </row>
    <row r="974" spans="1:8" x14ac:dyDescent="0.25">
      <c r="A974">
        <v>973</v>
      </c>
      <c r="B974">
        <f>+VLOOKUP(ROW(),'Cumaribo (2)'!$A$3:$I$26,2,1)</f>
        <v>4020030071</v>
      </c>
      <c r="C974" t="str">
        <f>+VLOOKUP($B974,'Cumaribo (2)'!$B$3:$I$26,MATCH(LLAVE!C$1,'Cumaribo (2)'!$B$3:$I$3,0),0)</f>
        <v>PANEL SOLAR MONO FACIAL</v>
      </c>
      <c r="D974" t="s">
        <v>111</v>
      </c>
      <c r="E974">
        <f>+VLOOKUP($B974,'Cumaribo (2)'!$B$3:$I$26,MATCH(LLAVE!E$1,'Cumaribo (2)'!$B$3:$I$3,0),0)</f>
        <v>1111447.3140353274</v>
      </c>
      <c r="F974">
        <v>1</v>
      </c>
      <c r="G974" t="str">
        <f>+VLOOKUP($B974,'Cumaribo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4" t="str">
        <f t="shared" si="15"/>
        <v>9734020030071PANEL SOLAR MONO FACIAL1111447,31403533</v>
      </c>
    </row>
    <row r="975" spans="1:8" x14ac:dyDescent="0.25">
      <c r="A975">
        <v>974</v>
      </c>
      <c r="B975">
        <f>+VLOOKUP(ROW(),'Cumaribo (2)'!$A$3:$I$26,2,1)</f>
        <v>4020030071</v>
      </c>
      <c r="C975" t="str">
        <f>+VLOOKUP($B975,'Cumaribo (2)'!$B$3:$I$26,MATCH(LLAVE!C$1,'Cumaribo (2)'!$B$3:$I$3,0),0)</f>
        <v>PANEL SOLAR MONO FACIAL</v>
      </c>
      <c r="D975" t="s">
        <v>111</v>
      </c>
      <c r="E975">
        <f>+VLOOKUP($B975,'Cumaribo (2)'!$B$3:$I$26,MATCH(LLAVE!E$1,'Cumaribo (2)'!$B$3:$I$3,0),0)</f>
        <v>1111447.3140353274</v>
      </c>
      <c r="F975">
        <v>1</v>
      </c>
      <c r="G975" t="str">
        <f>+VLOOKUP($B975,'Cumaribo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5" t="str">
        <f t="shared" si="15"/>
        <v>9744020030071PANEL SOLAR MONO FACIAL1111447,31403533</v>
      </c>
    </row>
    <row r="976" spans="1:8" x14ac:dyDescent="0.25">
      <c r="A976">
        <v>975</v>
      </c>
      <c r="B976">
        <f>+VLOOKUP(ROW(),'Cumaribo (2)'!$A$3:$I$26,2,1)</f>
        <v>4020030071</v>
      </c>
      <c r="C976" t="str">
        <f>+VLOOKUP($B976,'Cumaribo (2)'!$B$3:$I$26,MATCH(LLAVE!C$1,'Cumaribo (2)'!$B$3:$I$3,0),0)</f>
        <v>PANEL SOLAR MONO FACIAL</v>
      </c>
      <c r="D976" t="s">
        <v>111</v>
      </c>
      <c r="E976">
        <f>+VLOOKUP($B976,'Cumaribo (2)'!$B$3:$I$26,MATCH(LLAVE!E$1,'Cumaribo (2)'!$B$3:$I$3,0),0)</f>
        <v>1111447.3140353274</v>
      </c>
      <c r="F976">
        <v>1</v>
      </c>
      <c r="G976" t="str">
        <f>+VLOOKUP($B976,'Cumaribo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6" t="str">
        <f t="shared" si="15"/>
        <v>9754020030071PANEL SOLAR MONO FACIAL1111447,31403533</v>
      </c>
    </row>
    <row r="977" spans="1:8" x14ac:dyDescent="0.25">
      <c r="A977">
        <v>976</v>
      </c>
      <c r="B977">
        <f>+VLOOKUP(ROW(),'Cumaribo (2)'!$A$3:$I$26,2,1)</f>
        <v>4020030071</v>
      </c>
      <c r="C977" t="str">
        <f>+VLOOKUP($B977,'Cumaribo (2)'!$B$3:$I$26,MATCH(LLAVE!C$1,'Cumaribo (2)'!$B$3:$I$3,0),0)</f>
        <v>PANEL SOLAR MONO FACIAL</v>
      </c>
      <c r="D977" t="s">
        <v>111</v>
      </c>
      <c r="E977">
        <f>+VLOOKUP($B977,'Cumaribo (2)'!$B$3:$I$26,MATCH(LLAVE!E$1,'Cumaribo (2)'!$B$3:$I$3,0),0)</f>
        <v>1111447.3140353274</v>
      </c>
      <c r="F977">
        <v>1</v>
      </c>
      <c r="G977" t="str">
        <f>+VLOOKUP($B977,'Cumaribo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7" t="str">
        <f t="shared" si="15"/>
        <v>9764020030071PANEL SOLAR MONO FACIAL1111447,31403533</v>
      </c>
    </row>
    <row r="978" spans="1:8" x14ac:dyDescent="0.25">
      <c r="A978">
        <v>977</v>
      </c>
      <c r="B978">
        <f>+VLOOKUP(ROW(),'Cumaribo (2)'!$A$3:$I$26,2,1)</f>
        <v>4020030071</v>
      </c>
      <c r="C978" t="str">
        <f>+VLOOKUP($B978,'Cumaribo (2)'!$B$3:$I$26,MATCH(LLAVE!C$1,'Cumaribo (2)'!$B$3:$I$3,0),0)</f>
        <v>PANEL SOLAR MONO FACIAL</v>
      </c>
      <c r="D978" t="s">
        <v>111</v>
      </c>
      <c r="E978">
        <f>+VLOOKUP($B978,'Cumaribo (2)'!$B$3:$I$26,MATCH(LLAVE!E$1,'Cumaribo (2)'!$B$3:$I$3,0),0)</f>
        <v>1111447.3140353274</v>
      </c>
      <c r="F978">
        <v>1</v>
      </c>
      <c r="G978" t="str">
        <f>+VLOOKUP($B978,'Cumaribo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8" t="str">
        <f t="shared" si="15"/>
        <v>9774020030071PANEL SOLAR MONO FACIAL1111447,31403533</v>
      </c>
    </row>
    <row r="979" spans="1:8" x14ac:dyDescent="0.25">
      <c r="A979">
        <v>978</v>
      </c>
      <c r="B979">
        <f>+VLOOKUP(ROW(),'Cumaribo (2)'!$A$3:$I$26,2,1)</f>
        <v>4020030071</v>
      </c>
      <c r="C979" t="str">
        <f>+VLOOKUP($B979,'Cumaribo (2)'!$B$3:$I$26,MATCH(LLAVE!C$1,'Cumaribo (2)'!$B$3:$I$3,0),0)</f>
        <v>PANEL SOLAR MONO FACIAL</v>
      </c>
      <c r="D979" t="s">
        <v>111</v>
      </c>
      <c r="E979">
        <f>+VLOOKUP($B979,'Cumaribo (2)'!$B$3:$I$26,MATCH(LLAVE!E$1,'Cumaribo (2)'!$B$3:$I$3,0),0)</f>
        <v>1111447.3140353274</v>
      </c>
      <c r="F979">
        <v>1</v>
      </c>
      <c r="G979" t="str">
        <f>+VLOOKUP($B979,'Cumaribo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79" t="str">
        <f t="shared" si="15"/>
        <v>9784020030071PANEL SOLAR MONO FACIAL1111447,31403533</v>
      </c>
    </row>
    <row r="980" spans="1:8" x14ac:dyDescent="0.25">
      <c r="A980">
        <v>979</v>
      </c>
      <c r="B980">
        <f>+VLOOKUP(ROW(),'Cumaribo (2)'!$A$3:$I$26,2,1)</f>
        <v>4020030071</v>
      </c>
      <c r="C980" t="str">
        <f>+VLOOKUP($B980,'Cumaribo (2)'!$B$3:$I$26,MATCH(LLAVE!C$1,'Cumaribo (2)'!$B$3:$I$3,0),0)</f>
        <v>PANEL SOLAR MONO FACIAL</v>
      </c>
      <c r="D980" t="s">
        <v>111</v>
      </c>
      <c r="E980">
        <f>+VLOOKUP($B980,'Cumaribo (2)'!$B$3:$I$26,MATCH(LLAVE!E$1,'Cumaribo (2)'!$B$3:$I$3,0),0)</f>
        <v>1111447.3140353274</v>
      </c>
      <c r="F980">
        <v>1</v>
      </c>
      <c r="G980" t="str">
        <f>+VLOOKUP($B980,'Cumaribo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0" t="str">
        <f t="shared" si="15"/>
        <v>9794020030071PANEL SOLAR MONO FACIAL1111447,31403533</v>
      </c>
    </row>
    <row r="981" spans="1:8" x14ac:dyDescent="0.25">
      <c r="A981">
        <v>980</v>
      </c>
      <c r="B981">
        <f>+VLOOKUP(ROW(),'Cumaribo (2)'!$A$3:$I$26,2,1)</f>
        <v>4020030071</v>
      </c>
      <c r="C981" t="str">
        <f>+VLOOKUP($B981,'Cumaribo (2)'!$B$3:$I$26,MATCH(LLAVE!C$1,'Cumaribo (2)'!$B$3:$I$3,0),0)</f>
        <v>PANEL SOLAR MONO FACIAL</v>
      </c>
      <c r="D981" t="s">
        <v>111</v>
      </c>
      <c r="E981">
        <f>+VLOOKUP($B981,'Cumaribo (2)'!$B$3:$I$26,MATCH(LLAVE!E$1,'Cumaribo (2)'!$B$3:$I$3,0),0)</f>
        <v>1111447.3140353274</v>
      </c>
      <c r="F981">
        <v>1</v>
      </c>
      <c r="G981" t="str">
        <f>+VLOOKUP($B981,'Cumaribo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1" t="str">
        <f t="shared" si="15"/>
        <v>9804020030071PANEL SOLAR MONO FACIAL1111447,31403533</v>
      </c>
    </row>
    <row r="982" spans="1:8" x14ac:dyDescent="0.25">
      <c r="A982">
        <v>981</v>
      </c>
      <c r="B982">
        <f>+VLOOKUP(ROW(),'Cumaribo (2)'!$A$3:$I$26,2,1)</f>
        <v>4020030071</v>
      </c>
      <c r="C982" t="str">
        <f>+VLOOKUP($B982,'Cumaribo (2)'!$B$3:$I$26,MATCH(LLAVE!C$1,'Cumaribo (2)'!$B$3:$I$3,0),0)</f>
        <v>PANEL SOLAR MONO FACIAL</v>
      </c>
      <c r="D982" t="s">
        <v>111</v>
      </c>
      <c r="E982">
        <f>+VLOOKUP($B982,'Cumaribo (2)'!$B$3:$I$26,MATCH(LLAVE!E$1,'Cumaribo (2)'!$B$3:$I$3,0),0)</f>
        <v>1111447.3140353274</v>
      </c>
      <c r="F982">
        <v>1</v>
      </c>
      <c r="G982" t="str">
        <f>+VLOOKUP($B982,'Cumaribo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2" t="str">
        <f t="shared" si="15"/>
        <v>9814020030071PANEL SOLAR MONO FACIAL1111447,31403533</v>
      </c>
    </row>
    <row r="983" spans="1:8" x14ac:dyDescent="0.25">
      <c r="A983">
        <v>982</v>
      </c>
      <c r="B983">
        <f>+VLOOKUP(ROW(),'Cumaribo (2)'!$A$3:$I$26,2,1)</f>
        <v>4020030071</v>
      </c>
      <c r="C983" t="str">
        <f>+VLOOKUP($B983,'Cumaribo (2)'!$B$3:$I$26,MATCH(LLAVE!C$1,'Cumaribo (2)'!$B$3:$I$3,0),0)</f>
        <v>PANEL SOLAR MONO FACIAL</v>
      </c>
      <c r="D983" t="s">
        <v>111</v>
      </c>
      <c r="E983">
        <f>+VLOOKUP($B983,'Cumaribo (2)'!$B$3:$I$26,MATCH(LLAVE!E$1,'Cumaribo (2)'!$B$3:$I$3,0),0)</f>
        <v>1111447.3140353274</v>
      </c>
      <c r="F983">
        <v>1</v>
      </c>
      <c r="G983" t="str">
        <f>+VLOOKUP($B983,'Cumaribo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3" t="str">
        <f t="shared" si="15"/>
        <v>9824020030071PANEL SOLAR MONO FACIAL1111447,31403533</v>
      </c>
    </row>
    <row r="984" spans="1:8" x14ac:dyDescent="0.25">
      <c r="A984">
        <v>983</v>
      </c>
      <c r="B984">
        <f>+VLOOKUP(ROW(),'Cumaribo (2)'!$A$3:$I$26,2,1)</f>
        <v>4020030071</v>
      </c>
      <c r="C984" t="str">
        <f>+VLOOKUP($B984,'Cumaribo (2)'!$B$3:$I$26,MATCH(LLAVE!C$1,'Cumaribo (2)'!$B$3:$I$3,0),0)</f>
        <v>PANEL SOLAR MONO FACIAL</v>
      </c>
      <c r="D984" t="s">
        <v>111</v>
      </c>
      <c r="E984">
        <f>+VLOOKUP($B984,'Cumaribo (2)'!$B$3:$I$26,MATCH(LLAVE!E$1,'Cumaribo (2)'!$B$3:$I$3,0),0)</f>
        <v>1111447.3140353274</v>
      </c>
      <c r="F984">
        <v>1</v>
      </c>
      <c r="G984" t="str">
        <f>+VLOOKUP($B984,'Cumaribo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4" t="str">
        <f t="shared" si="15"/>
        <v>9834020030071PANEL SOLAR MONO FACIAL1111447,31403533</v>
      </c>
    </row>
    <row r="985" spans="1:8" x14ac:dyDescent="0.25">
      <c r="A985">
        <v>984</v>
      </c>
      <c r="B985">
        <f>+VLOOKUP(ROW(),'Cumaribo (2)'!$A$3:$I$26,2,1)</f>
        <v>4020030071</v>
      </c>
      <c r="C985" t="str">
        <f>+VLOOKUP($B985,'Cumaribo (2)'!$B$3:$I$26,MATCH(LLAVE!C$1,'Cumaribo (2)'!$B$3:$I$3,0),0)</f>
        <v>PANEL SOLAR MONO FACIAL</v>
      </c>
      <c r="D985" t="s">
        <v>111</v>
      </c>
      <c r="E985">
        <f>+VLOOKUP($B985,'Cumaribo (2)'!$B$3:$I$26,MATCH(LLAVE!E$1,'Cumaribo (2)'!$B$3:$I$3,0),0)</f>
        <v>1111447.3140353274</v>
      </c>
      <c r="F985">
        <v>1</v>
      </c>
      <c r="G985" t="str">
        <f>+VLOOKUP($B985,'Cumaribo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5" t="str">
        <f t="shared" si="15"/>
        <v>9844020030071PANEL SOLAR MONO FACIAL1111447,31403533</v>
      </c>
    </row>
    <row r="986" spans="1:8" x14ac:dyDescent="0.25">
      <c r="A986">
        <v>985</v>
      </c>
      <c r="B986">
        <f>+VLOOKUP(ROW(),'Cumaribo (2)'!$A$3:$I$26,2,1)</f>
        <v>4020030071</v>
      </c>
      <c r="C986" t="str">
        <f>+VLOOKUP($B986,'Cumaribo (2)'!$B$3:$I$26,MATCH(LLAVE!C$1,'Cumaribo (2)'!$B$3:$I$3,0),0)</f>
        <v>PANEL SOLAR MONO FACIAL</v>
      </c>
      <c r="D986" t="s">
        <v>111</v>
      </c>
      <c r="E986">
        <f>+VLOOKUP($B986,'Cumaribo (2)'!$B$3:$I$26,MATCH(LLAVE!E$1,'Cumaribo (2)'!$B$3:$I$3,0),0)</f>
        <v>1111447.3140353274</v>
      </c>
      <c r="F986">
        <v>1</v>
      </c>
      <c r="G986" t="str">
        <f>+VLOOKUP($B986,'Cumaribo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6" t="str">
        <f t="shared" si="15"/>
        <v>9854020030071PANEL SOLAR MONO FACIAL1111447,31403533</v>
      </c>
    </row>
    <row r="987" spans="1:8" x14ac:dyDescent="0.25">
      <c r="A987">
        <v>986</v>
      </c>
      <c r="B987">
        <f>+VLOOKUP(ROW(),'Cumaribo (2)'!$A$3:$I$26,2,1)</f>
        <v>4020030071</v>
      </c>
      <c r="C987" t="str">
        <f>+VLOOKUP($B987,'Cumaribo (2)'!$B$3:$I$26,MATCH(LLAVE!C$1,'Cumaribo (2)'!$B$3:$I$3,0),0)</f>
        <v>PANEL SOLAR MONO FACIAL</v>
      </c>
      <c r="D987" t="s">
        <v>111</v>
      </c>
      <c r="E987">
        <f>+VLOOKUP($B987,'Cumaribo (2)'!$B$3:$I$26,MATCH(LLAVE!E$1,'Cumaribo (2)'!$B$3:$I$3,0),0)</f>
        <v>1111447.3140353274</v>
      </c>
      <c r="F987">
        <v>1</v>
      </c>
      <c r="G987" t="str">
        <f>+VLOOKUP($B987,'Cumaribo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7" t="str">
        <f t="shared" si="15"/>
        <v>9864020030071PANEL SOLAR MONO FACIAL1111447,31403533</v>
      </c>
    </row>
    <row r="988" spans="1:8" x14ac:dyDescent="0.25">
      <c r="A988">
        <v>987</v>
      </c>
      <c r="B988">
        <f>+VLOOKUP(ROW(),'Cumaribo (2)'!$A$3:$I$26,2,1)</f>
        <v>4020030071</v>
      </c>
      <c r="C988" t="str">
        <f>+VLOOKUP($B988,'Cumaribo (2)'!$B$3:$I$26,MATCH(LLAVE!C$1,'Cumaribo (2)'!$B$3:$I$3,0),0)</f>
        <v>PANEL SOLAR MONO FACIAL</v>
      </c>
      <c r="D988" t="s">
        <v>111</v>
      </c>
      <c r="E988">
        <f>+VLOOKUP($B988,'Cumaribo (2)'!$B$3:$I$26,MATCH(LLAVE!E$1,'Cumaribo (2)'!$B$3:$I$3,0),0)</f>
        <v>1111447.3140353274</v>
      </c>
      <c r="F988">
        <v>1</v>
      </c>
      <c r="G988" t="str">
        <f>+VLOOKUP($B988,'Cumaribo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8" t="str">
        <f t="shared" si="15"/>
        <v>9874020030071PANEL SOLAR MONO FACIAL1111447,31403533</v>
      </c>
    </row>
    <row r="989" spans="1:8" x14ac:dyDescent="0.25">
      <c r="A989">
        <v>988</v>
      </c>
      <c r="B989">
        <f>+VLOOKUP(ROW(),'Cumaribo (2)'!$A$3:$I$26,2,1)</f>
        <v>4020030071</v>
      </c>
      <c r="C989" t="str">
        <f>+VLOOKUP($B989,'Cumaribo (2)'!$B$3:$I$26,MATCH(LLAVE!C$1,'Cumaribo (2)'!$B$3:$I$3,0),0)</f>
        <v>PANEL SOLAR MONO FACIAL</v>
      </c>
      <c r="D989" t="s">
        <v>111</v>
      </c>
      <c r="E989">
        <f>+VLOOKUP($B989,'Cumaribo (2)'!$B$3:$I$26,MATCH(LLAVE!E$1,'Cumaribo (2)'!$B$3:$I$3,0),0)</f>
        <v>1111447.3140353274</v>
      </c>
      <c r="F989">
        <v>1</v>
      </c>
      <c r="G989" t="str">
        <f>+VLOOKUP($B989,'Cumaribo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89" t="str">
        <f t="shared" si="15"/>
        <v>9884020030071PANEL SOLAR MONO FACIAL1111447,31403533</v>
      </c>
    </row>
    <row r="990" spans="1:8" x14ac:dyDescent="0.25">
      <c r="A990">
        <v>989</v>
      </c>
      <c r="B990">
        <f>+VLOOKUP(ROW(),'Cumaribo (2)'!$A$3:$I$26,2,1)</f>
        <v>4020030071</v>
      </c>
      <c r="C990" t="str">
        <f>+VLOOKUP($B990,'Cumaribo (2)'!$B$3:$I$26,MATCH(LLAVE!C$1,'Cumaribo (2)'!$B$3:$I$3,0),0)</f>
        <v>PANEL SOLAR MONO FACIAL</v>
      </c>
      <c r="D990" t="s">
        <v>111</v>
      </c>
      <c r="E990">
        <f>+VLOOKUP($B990,'Cumaribo (2)'!$B$3:$I$26,MATCH(LLAVE!E$1,'Cumaribo (2)'!$B$3:$I$3,0),0)</f>
        <v>1111447.3140353274</v>
      </c>
      <c r="F990">
        <v>1</v>
      </c>
      <c r="G990" t="str">
        <f>+VLOOKUP($B990,'Cumaribo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0" t="str">
        <f t="shared" si="15"/>
        <v>9894020030071PANEL SOLAR MONO FACIAL1111447,31403533</v>
      </c>
    </row>
    <row r="991" spans="1:8" x14ac:dyDescent="0.25">
      <c r="A991">
        <v>990</v>
      </c>
      <c r="B991">
        <f>+VLOOKUP(ROW(),'Cumaribo (2)'!$A$3:$I$26,2,1)</f>
        <v>4020030071</v>
      </c>
      <c r="C991" t="str">
        <f>+VLOOKUP($B991,'Cumaribo (2)'!$B$3:$I$26,MATCH(LLAVE!C$1,'Cumaribo (2)'!$B$3:$I$3,0),0)</f>
        <v>PANEL SOLAR MONO FACIAL</v>
      </c>
      <c r="D991" t="s">
        <v>111</v>
      </c>
      <c r="E991">
        <f>+VLOOKUP($B991,'Cumaribo (2)'!$B$3:$I$26,MATCH(LLAVE!E$1,'Cumaribo (2)'!$B$3:$I$3,0),0)</f>
        <v>1111447.3140353274</v>
      </c>
      <c r="F991">
        <v>1</v>
      </c>
      <c r="G991" t="str">
        <f>+VLOOKUP($B991,'Cumaribo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1" t="str">
        <f t="shared" si="15"/>
        <v>9904020030071PANEL SOLAR MONO FACIAL1111447,31403533</v>
      </c>
    </row>
    <row r="992" spans="1:8" x14ac:dyDescent="0.25">
      <c r="A992">
        <v>991</v>
      </c>
      <c r="B992">
        <f>+VLOOKUP(ROW(),'Cumaribo (2)'!$A$3:$I$26,2,1)</f>
        <v>4020030071</v>
      </c>
      <c r="C992" t="str">
        <f>+VLOOKUP($B992,'Cumaribo (2)'!$B$3:$I$26,MATCH(LLAVE!C$1,'Cumaribo (2)'!$B$3:$I$3,0),0)</f>
        <v>PANEL SOLAR MONO FACIAL</v>
      </c>
      <c r="D992" t="s">
        <v>111</v>
      </c>
      <c r="E992">
        <f>+VLOOKUP($B992,'Cumaribo (2)'!$B$3:$I$26,MATCH(LLAVE!E$1,'Cumaribo (2)'!$B$3:$I$3,0),0)</f>
        <v>1111447.3140353274</v>
      </c>
      <c r="F992">
        <v>1</v>
      </c>
      <c r="G992" t="str">
        <f>+VLOOKUP($B992,'Cumaribo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2" t="str">
        <f t="shared" si="15"/>
        <v>9914020030071PANEL SOLAR MONO FACIAL1111447,31403533</v>
      </c>
    </row>
    <row r="993" spans="1:8" x14ac:dyDescent="0.25">
      <c r="A993">
        <v>992</v>
      </c>
      <c r="B993">
        <f>+VLOOKUP(ROW(),'Cumaribo (2)'!$A$3:$I$26,2,1)</f>
        <v>4020030071</v>
      </c>
      <c r="C993" t="str">
        <f>+VLOOKUP($B993,'Cumaribo (2)'!$B$3:$I$26,MATCH(LLAVE!C$1,'Cumaribo (2)'!$B$3:$I$3,0),0)</f>
        <v>PANEL SOLAR MONO FACIAL</v>
      </c>
      <c r="D993" t="s">
        <v>111</v>
      </c>
      <c r="E993">
        <f>+VLOOKUP($B993,'Cumaribo (2)'!$B$3:$I$26,MATCH(LLAVE!E$1,'Cumaribo (2)'!$B$3:$I$3,0),0)</f>
        <v>1111447.3140353274</v>
      </c>
      <c r="F993">
        <v>1</v>
      </c>
      <c r="G993" t="str">
        <f>+VLOOKUP($B993,'Cumaribo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3" t="str">
        <f t="shared" si="15"/>
        <v>9924020030071PANEL SOLAR MONO FACIAL1111447,31403533</v>
      </c>
    </row>
    <row r="994" spans="1:8" x14ac:dyDescent="0.25">
      <c r="A994">
        <v>993</v>
      </c>
      <c r="B994">
        <f>+VLOOKUP(ROW(),'Cumaribo (2)'!$A$3:$I$26,2,1)</f>
        <v>4020030071</v>
      </c>
      <c r="C994" t="str">
        <f>+VLOOKUP($B994,'Cumaribo (2)'!$B$3:$I$26,MATCH(LLAVE!C$1,'Cumaribo (2)'!$B$3:$I$3,0),0)</f>
        <v>PANEL SOLAR MONO FACIAL</v>
      </c>
      <c r="D994" t="s">
        <v>111</v>
      </c>
      <c r="E994">
        <f>+VLOOKUP($B994,'Cumaribo (2)'!$B$3:$I$26,MATCH(LLAVE!E$1,'Cumaribo (2)'!$B$3:$I$3,0),0)</f>
        <v>1111447.3140353274</v>
      </c>
      <c r="F994">
        <v>1</v>
      </c>
      <c r="G994" t="str">
        <f>+VLOOKUP($B994,'Cumaribo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4" t="str">
        <f t="shared" si="15"/>
        <v>9934020030071PANEL SOLAR MONO FACIAL1111447,31403533</v>
      </c>
    </row>
    <row r="995" spans="1:8" x14ac:dyDescent="0.25">
      <c r="A995">
        <v>994</v>
      </c>
      <c r="B995">
        <f>+VLOOKUP(ROW(),'Cumaribo (2)'!$A$3:$I$26,2,1)</f>
        <v>4020030071</v>
      </c>
      <c r="C995" t="str">
        <f>+VLOOKUP($B995,'Cumaribo (2)'!$B$3:$I$26,MATCH(LLAVE!C$1,'Cumaribo (2)'!$B$3:$I$3,0),0)</f>
        <v>PANEL SOLAR MONO FACIAL</v>
      </c>
      <c r="D995" t="s">
        <v>111</v>
      </c>
      <c r="E995">
        <f>+VLOOKUP($B995,'Cumaribo (2)'!$B$3:$I$26,MATCH(LLAVE!E$1,'Cumaribo (2)'!$B$3:$I$3,0),0)</f>
        <v>1111447.3140353274</v>
      </c>
      <c r="F995">
        <v>1</v>
      </c>
      <c r="G995" t="str">
        <f>+VLOOKUP($B995,'Cumaribo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5" t="str">
        <f t="shared" si="15"/>
        <v>9944020030071PANEL SOLAR MONO FACIAL1111447,31403533</v>
      </c>
    </row>
    <row r="996" spans="1:8" x14ac:dyDescent="0.25">
      <c r="A996">
        <v>995</v>
      </c>
      <c r="B996">
        <f>+VLOOKUP(ROW(),'Cumaribo (2)'!$A$3:$I$26,2,1)</f>
        <v>4020030071</v>
      </c>
      <c r="C996" t="str">
        <f>+VLOOKUP($B996,'Cumaribo (2)'!$B$3:$I$26,MATCH(LLAVE!C$1,'Cumaribo (2)'!$B$3:$I$3,0),0)</f>
        <v>PANEL SOLAR MONO FACIAL</v>
      </c>
      <c r="D996" t="s">
        <v>111</v>
      </c>
      <c r="E996">
        <f>+VLOOKUP($B996,'Cumaribo (2)'!$B$3:$I$26,MATCH(LLAVE!E$1,'Cumaribo (2)'!$B$3:$I$3,0),0)</f>
        <v>1111447.3140353274</v>
      </c>
      <c r="F996">
        <v>1</v>
      </c>
      <c r="G996" t="str">
        <f>+VLOOKUP($B996,'Cumaribo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6" t="str">
        <f t="shared" si="15"/>
        <v>9954020030071PANEL SOLAR MONO FACIAL1111447,31403533</v>
      </c>
    </row>
    <row r="997" spans="1:8" x14ac:dyDescent="0.25">
      <c r="A997">
        <v>996</v>
      </c>
      <c r="B997">
        <f>+VLOOKUP(ROW(),'Cumaribo (2)'!$A$3:$I$26,2,1)</f>
        <v>4020030071</v>
      </c>
      <c r="C997" t="str">
        <f>+VLOOKUP($B997,'Cumaribo (2)'!$B$3:$I$26,MATCH(LLAVE!C$1,'Cumaribo (2)'!$B$3:$I$3,0),0)</f>
        <v>PANEL SOLAR MONO FACIAL</v>
      </c>
      <c r="D997" t="s">
        <v>111</v>
      </c>
      <c r="E997">
        <f>+VLOOKUP($B997,'Cumaribo (2)'!$B$3:$I$26,MATCH(LLAVE!E$1,'Cumaribo (2)'!$B$3:$I$3,0),0)</f>
        <v>1111447.3140353274</v>
      </c>
      <c r="F997">
        <v>1</v>
      </c>
      <c r="G997" t="str">
        <f>+VLOOKUP($B997,'Cumaribo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7" t="str">
        <f t="shared" si="15"/>
        <v>9964020030071PANEL SOLAR MONO FACIAL1111447,31403533</v>
      </c>
    </row>
    <row r="998" spans="1:8" x14ac:dyDescent="0.25">
      <c r="A998">
        <v>997</v>
      </c>
      <c r="B998">
        <f>+VLOOKUP(ROW(),'Cumaribo (2)'!$A$3:$I$26,2,1)</f>
        <v>4020030071</v>
      </c>
      <c r="C998" t="str">
        <f>+VLOOKUP($B998,'Cumaribo (2)'!$B$3:$I$26,MATCH(LLAVE!C$1,'Cumaribo (2)'!$B$3:$I$3,0),0)</f>
        <v>PANEL SOLAR MONO FACIAL</v>
      </c>
      <c r="D998" t="s">
        <v>111</v>
      </c>
      <c r="E998">
        <f>+VLOOKUP($B998,'Cumaribo (2)'!$B$3:$I$26,MATCH(LLAVE!E$1,'Cumaribo (2)'!$B$3:$I$3,0),0)</f>
        <v>1111447.3140353274</v>
      </c>
      <c r="F998">
        <v>1</v>
      </c>
      <c r="G998" t="str">
        <f>+VLOOKUP($B998,'Cumaribo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8" t="str">
        <f t="shared" si="15"/>
        <v>9974020030071PANEL SOLAR MONO FACIAL1111447,31403533</v>
      </c>
    </row>
    <row r="999" spans="1:8" x14ac:dyDescent="0.25">
      <c r="A999">
        <v>998</v>
      </c>
      <c r="B999">
        <f>+VLOOKUP(ROW(),'Cumaribo (2)'!$A$3:$I$26,2,1)</f>
        <v>4020030071</v>
      </c>
      <c r="C999" t="str">
        <f>+VLOOKUP($B999,'Cumaribo (2)'!$B$3:$I$26,MATCH(LLAVE!C$1,'Cumaribo (2)'!$B$3:$I$3,0),0)</f>
        <v>PANEL SOLAR MONO FACIAL</v>
      </c>
      <c r="D999" t="s">
        <v>111</v>
      </c>
      <c r="E999">
        <f>+VLOOKUP($B999,'Cumaribo (2)'!$B$3:$I$26,MATCH(LLAVE!E$1,'Cumaribo (2)'!$B$3:$I$3,0),0)</f>
        <v>1111447.3140353274</v>
      </c>
      <c r="F999">
        <v>1</v>
      </c>
      <c r="G999" t="str">
        <f>+VLOOKUP($B999,'Cumaribo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999" t="str">
        <f t="shared" si="15"/>
        <v>9984020030071PANEL SOLAR MONO FACIAL1111447,31403533</v>
      </c>
    </row>
    <row r="1000" spans="1:8" x14ac:dyDescent="0.25">
      <c r="A1000">
        <v>999</v>
      </c>
      <c r="B1000">
        <f>+VLOOKUP(ROW(),'Cumaribo (2)'!$A$3:$I$26,2,1)</f>
        <v>4020030071</v>
      </c>
      <c r="C1000" t="str">
        <f>+VLOOKUP($B1000,'Cumaribo (2)'!$B$3:$I$26,MATCH(LLAVE!C$1,'Cumaribo (2)'!$B$3:$I$3,0),0)</f>
        <v>PANEL SOLAR MONO FACIAL</v>
      </c>
      <c r="D1000" t="s">
        <v>111</v>
      </c>
      <c r="E1000">
        <f>+VLOOKUP($B1000,'Cumaribo (2)'!$B$3:$I$26,MATCH(LLAVE!E$1,'Cumaribo (2)'!$B$3:$I$3,0),0)</f>
        <v>1111447.3140353274</v>
      </c>
      <c r="F1000">
        <v>1</v>
      </c>
      <c r="G1000" t="str">
        <f>+VLOOKUP($B1000,'Cumaribo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0" t="str">
        <f t="shared" si="15"/>
        <v>9994020030071PANEL SOLAR MONO FACIAL1111447,31403533</v>
      </c>
    </row>
    <row r="1001" spans="1:8" x14ac:dyDescent="0.25">
      <c r="A1001">
        <v>1000</v>
      </c>
      <c r="B1001">
        <f>+VLOOKUP(ROW(),'Cumaribo (2)'!$A$3:$I$26,2,1)</f>
        <v>4020030071</v>
      </c>
      <c r="C1001" t="str">
        <f>+VLOOKUP($B1001,'Cumaribo (2)'!$B$3:$I$26,MATCH(LLAVE!C$1,'Cumaribo (2)'!$B$3:$I$3,0),0)</f>
        <v>PANEL SOLAR MONO FACIAL</v>
      </c>
      <c r="D1001" t="s">
        <v>111</v>
      </c>
      <c r="E1001">
        <f>+VLOOKUP($B1001,'Cumaribo (2)'!$B$3:$I$26,MATCH(LLAVE!E$1,'Cumaribo (2)'!$B$3:$I$3,0),0)</f>
        <v>1111447.3140353274</v>
      </c>
      <c r="F1001">
        <v>1</v>
      </c>
      <c r="G1001" t="str">
        <f>+VLOOKUP($B1001,'Cumaribo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1" t="str">
        <f t="shared" si="15"/>
        <v>10004020030071PANEL SOLAR MONO FACIAL1111447,31403533</v>
      </c>
    </row>
    <row r="1002" spans="1:8" x14ac:dyDescent="0.25">
      <c r="A1002">
        <v>1001</v>
      </c>
      <c r="B1002">
        <f>+VLOOKUP(ROW(),'Cumaribo (2)'!$A$3:$I$26,2,1)</f>
        <v>4020030071</v>
      </c>
      <c r="C1002" t="str">
        <f>+VLOOKUP($B1002,'Cumaribo (2)'!$B$3:$I$26,MATCH(LLAVE!C$1,'Cumaribo (2)'!$B$3:$I$3,0),0)</f>
        <v>PANEL SOLAR MONO FACIAL</v>
      </c>
      <c r="D1002" t="s">
        <v>111</v>
      </c>
      <c r="E1002">
        <f>+VLOOKUP($B1002,'Cumaribo (2)'!$B$3:$I$26,MATCH(LLAVE!E$1,'Cumaribo (2)'!$B$3:$I$3,0),0)</f>
        <v>1111447.3140353274</v>
      </c>
      <c r="F1002">
        <v>1</v>
      </c>
      <c r="G1002" t="str">
        <f>+VLOOKUP($B1002,'Cumaribo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2" t="str">
        <f t="shared" si="15"/>
        <v>10014020030071PANEL SOLAR MONO FACIAL1111447,31403533</v>
      </c>
    </row>
    <row r="1003" spans="1:8" x14ac:dyDescent="0.25">
      <c r="A1003">
        <v>1002</v>
      </c>
      <c r="B1003">
        <f>+VLOOKUP(ROW(),'Cumaribo (2)'!$A$3:$I$26,2,1)</f>
        <v>4020030071</v>
      </c>
      <c r="C1003" t="str">
        <f>+VLOOKUP($B1003,'Cumaribo (2)'!$B$3:$I$26,MATCH(LLAVE!C$1,'Cumaribo (2)'!$B$3:$I$3,0),0)</f>
        <v>PANEL SOLAR MONO FACIAL</v>
      </c>
      <c r="D1003" t="s">
        <v>111</v>
      </c>
      <c r="E1003">
        <f>+VLOOKUP($B1003,'Cumaribo (2)'!$B$3:$I$26,MATCH(LLAVE!E$1,'Cumaribo (2)'!$B$3:$I$3,0),0)</f>
        <v>1111447.3140353274</v>
      </c>
      <c r="F1003">
        <v>1</v>
      </c>
      <c r="G1003" t="str">
        <f>+VLOOKUP($B1003,'Cumaribo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3" t="str">
        <f t="shared" si="15"/>
        <v>10024020030071PANEL SOLAR MONO FACIAL1111447,31403533</v>
      </c>
    </row>
    <row r="1004" spans="1:8" x14ac:dyDescent="0.25">
      <c r="A1004">
        <v>1003</v>
      </c>
      <c r="B1004">
        <f>+VLOOKUP(ROW(),'Cumaribo (2)'!$A$3:$I$26,2,1)</f>
        <v>4020030071</v>
      </c>
      <c r="C1004" t="str">
        <f>+VLOOKUP($B1004,'Cumaribo (2)'!$B$3:$I$26,MATCH(LLAVE!C$1,'Cumaribo (2)'!$B$3:$I$3,0),0)</f>
        <v>PANEL SOLAR MONO FACIAL</v>
      </c>
      <c r="D1004" t="s">
        <v>111</v>
      </c>
      <c r="E1004">
        <f>+VLOOKUP($B1004,'Cumaribo (2)'!$B$3:$I$26,MATCH(LLAVE!E$1,'Cumaribo (2)'!$B$3:$I$3,0),0)</f>
        <v>1111447.3140353274</v>
      </c>
      <c r="F1004">
        <v>1</v>
      </c>
      <c r="G1004" t="str">
        <f>+VLOOKUP($B1004,'Cumaribo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4" t="str">
        <f t="shared" si="15"/>
        <v>10034020030071PANEL SOLAR MONO FACIAL1111447,31403533</v>
      </c>
    </row>
    <row r="1005" spans="1:8" x14ac:dyDescent="0.25">
      <c r="A1005">
        <v>1004</v>
      </c>
      <c r="B1005">
        <f>+VLOOKUP(ROW(),'Cumaribo (2)'!$A$3:$I$26,2,1)</f>
        <v>4020030071</v>
      </c>
      <c r="C1005" t="str">
        <f>+VLOOKUP($B1005,'Cumaribo (2)'!$B$3:$I$26,MATCH(LLAVE!C$1,'Cumaribo (2)'!$B$3:$I$3,0),0)</f>
        <v>PANEL SOLAR MONO FACIAL</v>
      </c>
      <c r="D1005" t="s">
        <v>111</v>
      </c>
      <c r="E1005">
        <f>+VLOOKUP($B1005,'Cumaribo (2)'!$B$3:$I$26,MATCH(LLAVE!E$1,'Cumaribo (2)'!$B$3:$I$3,0),0)</f>
        <v>1111447.3140353274</v>
      </c>
      <c r="F1005">
        <v>1</v>
      </c>
      <c r="G1005" t="str">
        <f>+VLOOKUP($B1005,'Cumaribo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5" t="str">
        <f t="shared" si="15"/>
        <v>10044020030071PANEL SOLAR MONO FACIAL1111447,31403533</v>
      </c>
    </row>
    <row r="1006" spans="1:8" x14ac:dyDescent="0.25">
      <c r="A1006">
        <v>1005</v>
      </c>
      <c r="B1006">
        <f>+VLOOKUP(ROW(),'Cumaribo (2)'!$A$3:$I$26,2,1)</f>
        <v>4020030071</v>
      </c>
      <c r="C1006" t="str">
        <f>+VLOOKUP($B1006,'Cumaribo (2)'!$B$3:$I$26,MATCH(LLAVE!C$1,'Cumaribo (2)'!$B$3:$I$3,0),0)</f>
        <v>PANEL SOLAR MONO FACIAL</v>
      </c>
      <c r="D1006" t="s">
        <v>111</v>
      </c>
      <c r="E1006">
        <f>+VLOOKUP($B1006,'Cumaribo (2)'!$B$3:$I$26,MATCH(LLAVE!E$1,'Cumaribo (2)'!$B$3:$I$3,0),0)</f>
        <v>1111447.3140353274</v>
      </c>
      <c r="F1006">
        <v>1</v>
      </c>
      <c r="G1006" t="str">
        <f>+VLOOKUP($B1006,'Cumaribo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6" t="str">
        <f t="shared" si="15"/>
        <v>10054020030071PANEL SOLAR MONO FACIAL1111447,31403533</v>
      </c>
    </row>
    <row r="1007" spans="1:8" x14ac:dyDescent="0.25">
      <c r="A1007">
        <v>1006</v>
      </c>
      <c r="B1007">
        <f>+VLOOKUP(ROW(),'Cumaribo (2)'!$A$3:$I$26,2,1)</f>
        <v>4020030071</v>
      </c>
      <c r="C1007" t="str">
        <f>+VLOOKUP($B1007,'Cumaribo (2)'!$B$3:$I$26,MATCH(LLAVE!C$1,'Cumaribo (2)'!$B$3:$I$3,0),0)</f>
        <v>PANEL SOLAR MONO FACIAL</v>
      </c>
      <c r="D1007" t="s">
        <v>111</v>
      </c>
      <c r="E1007">
        <f>+VLOOKUP($B1007,'Cumaribo (2)'!$B$3:$I$26,MATCH(LLAVE!E$1,'Cumaribo (2)'!$B$3:$I$3,0),0)</f>
        <v>1111447.3140353274</v>
      </c>
      <c r="F1007">
        <v>1</v>
      </c>
      <c r="G1007" t="str">
        <f>+VLOOKUP($B1007,'Cumaribo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7" t="str">
        <f t="shared" si="15"/>
        <v>10064020030071PANEL SOLAR MONO FACIAL1111447,31403533</v>
      </c>
    </row>
    <row r="1008" spans="1:8" x14ac:dyDescent="0.25">
      <c r="A1008">
        <v>1007</v>
      </c>
      <c r="B1008">
        <f>+VLOOKUP(ROW(),'Cumaribo (2)'!$A$3:$I$26,2,1)</f>
        <v>4020030071</v>
      </c>
      <c r="C1008" t="str">
        <f>+VLOOKUP($B1008,'Cumaribo (2)'!$B$3:$I$26,MATCH(LLAVE!C$1,'Cumaribo (2)'!$B$3:$I$3,0),0)</f>
        <v>PANEL SOLAR MONO FACIAL</v>
      </c>
      <c r="D1008" t="s">
        <v>111</v>
      </c>
      <c r="E1008">
        <f>+VLOOKUP($B1008,'Cumaribo (2)'!$B$3:$I$26,MATCH(LLAVE!E$1,'Cumaribo (2)'!$B$3:$I$3,0),0)</f>
        <v>1111447.3140353274</v>
      </c>
      <c r="F1008">
        <v>1</v>
      </c>
      <c r="G1008" t="str">
        <f>+VLOOKUP($B1008,'Cumaribo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8" t="str">
        <f t="shared" si="15"/>
        <v>10074020030071PANEL SOLAR MONO FACIAL1111447,31403533</v>
      </c>
    </row>
    <row r="1009" spans="1:8" x14ac:dyDescent="0.25">
      <c r="A1009">
        <v>1008</v>
      </c>
      <c r="B1009">
        <f>+VLOOKUP(ROW(),'Cumaribo (2)'!$A$3:$I$26,2,1)</f>
        <v>4020030071</v>
      </c>
      <c r="C1009" t="str">
        <f>+VLOOKUP($B1009,'Cumaribo (2)'!$B$3:$I$26,MATCH(LLAVE!C$1,'Cumaribo (2)'!$B$3:$I$3,0),0)</f>
        <v>PANEL SOLAR MONO FACIAL</v>
      </c>
      <c r="D1009" t="s">
        <v>111</v>
      </c>
      <c r="E1009">
        <f>+VLOOKUP($B1009,'Cumaribo (2)'!$B$3:$I$26,MATCH(LLAVE!E$1,'Cumaribo (2)'!$B$3:$I$3,0),0)</f>
        <v>1111447.3140353274</v>
      </c>
      <c r="F1009">
        <v>1</v>
      </c>
      <c r="G1009" t="str">
        <f>+VLOOKUP($B1009,'Cumaribo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09" t="str">
        <f t="shared" si="15"/>
        <v>10084020030071PANEL SOLAR MONO FACIAL1111447,31403533</v>
      </c>
    </row>
    <row r="1010" spans="1:8" x14ac:dyDescent="0.25">
      <c r="A1010">
        <v>1009</v>
      </c>
      <c r="B1010">
        <f>+VLOOKUP(ROW(),'Cumaribo (2)'!$A$3:$I$26,2,1)</f>
        <v>4020030071</v>
      </c>
      <c r="C1010" t="str">
        <f>+VLOOKUP($B1010,'Cumaribo (2)'!$B$3:$I$26,MATCH(LLAVE!C$1,'Cumaribo (2)'!$B$3:$I$3,0),0)</f>
        <v>PANEL SOLAR MONO FACIAL</v>
      </c>
      <c r="D1010" t="s">
        <v>111</v>
      </c>
      <c r="E1010">
        <f>+VLOOKUP($B1010,'Cumaribo (2)'!$B$3:$I$26,MATCH(LLAVE!E$1,'Cumaribo (2)'!$B$3:$I$3,0),0)</f>
        <v>1111447.3140353274</v>
      </c>
      <c r="F1010">
        <v>1</v>
      </c>
      <c r="G1010" t="str">
        <f>+VLOOKUP($B1010,'Cumaribo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0" t="str">
        <f t="shared" si="15"/>
        <v>10094020030071PANEL SOLAR MONO FACIAL1111447,31403533</v>
      </c>
    </row>
    <row r="1011" spans="1:8" x14ac:dyDescent="0.25">
      <c r="A1011">
        <v>1010</v>
      </c>
      <c r="B1011">
        <f>+VLOOKUP(ROW(),'Cumaribo (2)'!$A$3:$I$26,2,1)</f>
        <v>4020030071</v>
      </c>
      <c r="C1011" t="str">
        <f>+VLOOKUP($B1011,'Cumaribo (2)'!$B$3:$I$26,MATCH(LLAVE!C$1,'Cumaribo (2)'!$B$3:$I$3,0),0)</f>
        <v>PANEL SOLAR MONO FACIAL</v>
      </c>
      <c r="D1011" t="s">
        <v>111</v>
      </c>
      <c r="E1011">
        <f>+VLOOKUP($B1011,'Cumaribo (2)'!$B$3:$I$26,MATCH(LLAVE!E$1,'Cumaribo (2)'!$B$3:$I$3,0),0)</f>
        <v>1111447.3140353274</v>
      </c>
      <c r="F1011">
        <v>1</v>
      </c>
      <c r="G1011" t="str">
        <f>+VLOOKUP($B1011,'Cumaribo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1" t="str">
        <f t="shared" si="15"/>
        <v>10104020030071PANEL SOLAR MONO FACIAL1111447,31403533</v>
      </c>
    </row>
    <row r="1012" spans="1:8" x14ac:dyDescent="0.25">
      <c r="A1012">
        <v>1011</v>
      </c>
      <c r="B1012">
        <f>+VLOOKUP(ROW(),'Cumaribo (2)'!$A$3:$I$26,2,1)</f>
        <v>4020030071</v>
      </c>
      <c r="C1012" t="str">
        <f>+VLOOKUP($B1012,'Cumaribo (2)'!$B$3:$I$26,MATCH(LLAVE!C$1,'Cumaribo (2)'!$B$3:$I$3,0),0)</f>
        <v>PANEL SOLAR MONO FACIAL</v>
      </c>
      <c r="D1012" t="s">
        <v>111</v>
      </c>
      <c r="E1012">
        <f>+VLOOKUP($B1012,'Cumaribo (2)'!$B$3:$I$26,MATCH(LLAVE!E$1,'Cumaribo (2)'!$B$3:$I$3,0),0)</f>
        <v>1111447.3140353274</v>
      </c>
      <c r="F1012">
        <v>1</v>
      </c>
      <c r="G1012" t="str">
        <f>+VLOOKUP($B1012,'Cumaribo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2" t="str">
        <f t="shared" si="15"/>
        <v>10114020030071PANEL SOLAR MONO FACIAL1111447,31403533</v>
      </c>
    </row>
    <row r="1013" spans="1:8" x14ac:dyDescent="0.25">
      <c r="A1013">
        <v>1012</v>
      </c>
      <c r="B1013">
        <f>+VLOOKUP(ROW(),'Cumaribo (2)'!$A$3:$I$26,2,1)</f>
        <v>4020030071</v>
      </c>
      <c r="C1013" t="str">
        <f>+VLOOKUP($B1013,'Cumaribo (2)'!$B$3:$I$26,MATCH(LLAVE!C$1,'Cumaribo (2)'!$B$3:$I$3,0),0)</f>
        <v>PANEL SOLAR MONO FACIAL</v>
      </c>
      <c r="D1013" t="s">
        <v>111</v>
      </c>
      <c r="E1013">
        <f>+VLOOKUP($B1013,'Cumaribo (2)'!$B$3:$I$26,MATCH(LLAVE!E$1,'Cumaribo (2)'!$B$3:$I$3,0),0)</f>
        <v>1111447.3140353274</v>
      </c>
      <c r="F1013">
        <v>1</v>
      </c>
      <c r="G1013" t="str">
        <f>+VLOOKUP($B1013,'Cumaribo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3" t="str">
        <f t="shared" si="15"/>
        <v>10124020030071PANEL SOLAR MONO FACIAL1111447,31403533</v>
      </c>
    </row>
    <row r="1014" spans="1:8" x14ac:dyDescent="0.25">
      <c r="A1014">
        <v>1013</v>
      </c>
      <c r="B1014">
        <f>+VLOOKUP(ROW(),'Cumaribo (2)'!$A$3:$I$26,2,1)</f>
        <v>4020030071</v>
      </c>
      <c r="C1014" t="str">
        <f>+VLOOKUP($B1014,'Cumaribo (2)'!$B$3:$I$26,MATCH(LLAVE!C$1,'Cumaribo (2)'!$B$3:$I$3,0),0)</f>
        <v>PANEL SOLAR MONO FACIAL</v>
      </c>
      <c r="D1014" t="s">
        <v>111</v>
      </c>
      <c r="E1014">
        <f>+VLOOKUP($B1014,'Cumaribo (2)'!$B$3:$I$26,MATCH(LLAVE!E$1,'Cumaribo (2)'!$B$3:$I$3,0),0)</f>
        <v>1111447.3140353274</v>
      </c>
      <c r="F1014">
        <v>1</v>
      </c>
      <c r="G1014" t="str">
        <f>+VLOOKUP($B1014,'Cumaribo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4" t="str">
        <f t="shared" si="15"/>
        <v>10134020030071PANEL SOLAR MONO FACIAL1111447,31403533</v>
      </c>
    </row>
    <row r="1015" spans="1:8" x14ac:dyDescent="0.25">
      <c r="A1015">
        <v>1014</v>
      </c>
      <c r="B1015">
        <f>+VLOOKUP(ROW(),'Cumaribo (2)'!$A$3:$I$26,2,1)</f>
        <v>4020030071</v>
      </c>
      <c r="C1015" t="str">
        <f>+VLOOKUP($B1015,'Cumaribo (2)'!$B$3:$I$26,MATCH(LLAVE!C$1,'Cumaribo (2)'!$B$3:$I$3,0),0)</f>
        <v>PANEL SOLAR MONO FACIAL</v>
      </c>
      <c r="D1015" t="s">
        <v>111</v>
      </c>
      <c r="E1015">
        <f>+VLOOKUP($B1015,'Cumaribo (2)'!$B$3:$I$26,MATCH(LLAVE!E$1,'Cumaribo (2)'!$B$3:$I$3,0),0)</f>
        <v>1111447.3140353274</v>
      </c>
      <c r="F1015">
        <v>1</v>
      </c>
      <c r="G1015" t="str">
        <f>+VLOOKUP($B1015,'Cumaribo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5" t="str">
        <f t="shared" si="15"/>
        <v>10144020030071PANEL SOLAR MONO FACIAL1111447,31403533</v>
      </c>
    </row>
    <row r="1016" spans="1:8" x14ac:dyDescent="0.25">
      <c r="A1016">
        <v>1015</v>
      </c>
      <c r="B1016">
        <f>+VLOOKUP(ROW(),'Cumaribo (2)'!$A$3:$I$26,2,1)</f>
        <v>4020030071</v>
      </c>
      <c r="C1016" t="str">
        <f>+VLOOKUP($B1016,'Cumaribo (2)'!$B$3:$I$26,MATCH(LLAVE!C$1,'Cumaribo (2)'!$B$3:$I$3,0),0)</f>
        <v>PANEL SOLAR MONO FACIAL</v>
      </c>
      <c r="D1016" t="s">
        <v>111</v>
      </c>
      <c r="E1016">
        <f>+VLOOKUP($B1016,'Cumaribo (2)'!$B$3:$I$26,MATCH(LLAVE!E$1,'Cumaribo (2)'!$B$3:$I$3,0),0)</f>
        <v>1111447.3140353274</v>
      </c>
      <c r="F1016">
        <v>1</v>
      </c>
      <c r="G1016" t="str">
        <f>+VLOOKUP($B1016,'Cumaribo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6" t="str">
        <f t="shared" si="15"/>
        <v>10154020030071PANEL SOLAR MONO FACIAL1111447,31403533</v>
      </c>
    </row>
    <row r="1017" spans="1:8" x14ac:dyDescent="0.25">
      <c r="A1017">
        <v>1016</v>
      </c>
      <c r="B1017">
        <f>+VLOOKUP(ROW(),'Cumaribo (2)'!$A$3:$I$26,2,1)</f>
        <v>4020030071</v>
      </c>
      <c r="C1017" t="str">
        <f>+VLOOKUP($B1017,'Cumaribo (2)'!$B$3:$I$26,MATCH(LLAVE!C$1,'Cumaribo (2)'!$B$3:$I$3,0),0)</f>
        <v>PANEL SOLAR MONO FACIAL</v>
      </c>
      <c r="D1017" t="s">
        <v>111</v>
      </c>
      <c r="E1017">
        <f>+VLOOKUP($B1017,'Cumaribo (2)'!$B$3:$I$26,MATCH(LLAVE!E$1,'Cumaribo (2)'!$B$3:$I$3,0),0)</f>
        <v>1111447.3140353274</v>
      </c>
      <c r="F1017">
        <v>1</v>
      </c>
      <c r="G1017" t="str">
        <f>+VLOOKUP($B1017,'Cumaribo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7" t="str">
        <f t="shared" si="15"/>
        <v>10164020030071PANEL SOLAR MONO FACIAL1111447,31403533</v>
      </c>
    </row>
    <row r="1018" spans="1:8" x14ac:dyDescent="0.25">
      <c r="A1018">
        <v>1017</v>
      </c>
      <c r="B1018">
        <f>+VLOOKUP(ROW(),'Cumaribo (2)'!$A$3:$I$26,2,1)</f>
        <v>4020030071</v>
      </c>
      <c r="C1018" t="str">
        <f>+VLOOKUP($B1018,'Cumaribo (2)'!$B$3:$I$26,MATCH(LLAVE!C$1,'Cumaribo (2)'!$B$3:$I$3,0),0)</f>
        <v>PANEL SOLAR MONO FACIAL</v>
      </c>
      <c r="D1018" t="s">
        <v>111</v>
      </c>
      <c r="E1018">
        <f>+VLOOKUP($B1018,'Cumaribo (2)'!$B$3:$I$26,MATCH(LLAVE!E$1,'Cumaribo (2)'!$B$3:$I$3,0),0)</f>
        <v>1111447.3140353274</v>
      </c>
      <c r="F1018">
        <v>1</v>
      </c>
      <c r="G1018" t="str">
        <f>+VLOOKUP($B1018,'Cumaribo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8" t="str">
        <f t="shared" si="15"/>
        <v>10174020030071PANEL SOLAR MONO FACIAL1111447,31403533</v>
      </c>
    </row>
    <row r="1019" spans="1:8" x14ac:dyDescent="0.25">
      <c r="A1019">
        <v>1018</v>
      </c>
      <c r="B1019">
        <f>+VLOOKUP(ROW(),'Cumaribo (2)'!$A$3:$I$26,2,1)</f>
        <v>4020030071</v>
      </c>
      <c r="C1019" t="str">
        <f>+VLOOKUP($B1019,'Cumaribo (2)'!$B$3:$I$26,MATCH(LLAVE!C$1,'Cumaribo (2)'!$B$3:$I$3,0),0)</f>
        <v>PANEL SOLAR MONO FACIAL</v>
      </c>
      <c r="D1019" t="s">
        <v>111</v>
      </c>
      <c r="E1019">
        <f>+VLOOKUP($B1019,'Cumaribo (2)'!$B$3:$I$26,MATCH(LLAVE!E$1,'Cumaribo (2)'!$B$3:$I$3,0),0)</f>
        <v>1111447.3140353274</v>
      </c>
      <c r="F1019">
        <v>1</v>
      </c>
      <c r="G1019" t="str">
        <f>+VLOOKUP($B1019,'Cumaribo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19" t="str">
        <f t="shared" si="15"/>
        <v>10184020030071PANEL SOLAR MONO FACIAL1111447,31403533</v>
      </c>
    </row>
    <row r="1020" spans="1:8" x14ac:dyDescent="0.25">
      <c r="A1020">
        <v>1019</v>
      </c>
      <c r="B1020">
        <f>+VLOOKUP(ROW(),'Cumaribo (2)'!$A$3:$I$26,2,1)</f>
        <v>4020030071</v>
      </c>
      <c r="C1020" t="str">
        <f>+VLOOKUP($B1020,'Cumaribo (2)'!$B$3:$I$26,MATCH(LLAVE!C$1,'Cumaribo (2)'!$B$3:$I$3,0),0)</f>
        <v>PANEL SOLAR MONO FACIAL</v>
      </c>
      <c r="D1020" t="s">
        <v>111</v>
      </c>
      <c r="E1020">
        <f>+VLOOKUP($B1020,'Cumaribo (2)'!$B$3:$I$26,MATCH(LLAVE!E$1,'Cumaribo (2)'!$B$3:$I$3,0),0)</f>
        <v>1111447.3140353274</v>
      </c>
      <c r="F1020">
        <v>1</v>
      </c>
      <c r="G1020" t="str">
        <f>+VLOOKUP($B1020,'Cumaribo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0" t="str">
        <f t="shared" si="15"/>
        <v>10194020030071PANEL SOLAR MONO FACIAL1111447,31403533</v>
      </c>
    </row>
    <row r="1021" spans="1:8" x14ac:dyDescent="0.25">
      <c r="A1021">
        <v>1020</v>
      </c>
      <c r="B1021">
        <f>+VLOOKUP(ROW(),'Cumaribo (2)'!$A$3:$I$26,2,1)</f>
        <v>4020030071</v>
      </c>
      <c r="C1021" t="str">
        <f>+VLOOKUP($B1021,'Cumaribo (2)'!$B$3:$I$26,MATCH(LLAVE!C$1,'Cumaribo (2)'!$B$3:$I$3,0),0)</f>
        <v>PANEL SOLAR MONO FACIAL</v>
      </c>
      <c r="D1021" t="s">
        <v>111</v>
      </c>
      <c r="E1021">
        <f>+VLOOKUP($B1021,'Cumaribo (2)'!$B$3:$I$26,MATCH(LLAVE!E$1,'Cumaribo (2)'!$B$3:$I$3,0),0)</f>
        <v>1111447.3140353274</v>
      </c>
      <c r="F1021">
        <v>1</v>
      </c>
      <c r="G1021" t="str">
        <f>+VLOOKUP($B1021,'Cumaribo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1" t="str">
        <f t="shared" si="15"/>
        <v>10204020030071PANEL SOLAR MONO FACIAL1111447,31403533</v>
      </c>
    </row>
    <row r="1022" spans="1:8" x14ac:dyDescent="0.25">
      <c r="A1022">
        <v>1021</v>
      </c>
      <c r="B1022">
        <f>+VLOOKUP(ROW(),'Cumaribo (2)'!$A$3:$I$26,2,1)</f>
        <v>4020030071</v>
      </c>
      <c r="C1022" t="str">
        <f>+VLOOKUP($B1022,'Cumaribo (2)'!$B$3:$I$26,MATCH(LLAVE!C$1,'Cumaribo (2)'!$B$3:$I$3,0),0)</f>
        <v>PANEL SOLAR MONO FACIAL</v>
      </c>
      <c r="D1022" t="s">
        <v>111</v>
      </c>
      <c r="E1022">
        <f>+VLOOKUP($B1022,'Cumaribo (2)'!$B$3:$I$26,MATCH(LLAVE!E$1,'Cumaribo (2)'!$B$3:$I$3,0),0)</f>
        <v>1111447.3140353274</v>
      </c>
      <c r="F1022">
        <v>1</v>
      </c>
      <c r="G1022" t="str">
        <f>+VLOOKUP($B1022,'Cumaribo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2" t="str">
        <f t="shared" si="15"/>
        <v>10214020030071PANEL SOLAR MONO FACIAL1111447,31403533</v>
      </c>
    </row>
    <row r="1023" spans="1:8" x14ac:dyDescent="0.25">
      <c r="A1023">
        <v>1022</v>
      </c>
      <c r="B1023">
        <f>+VLOOKUP(ROW(),'Cumaribo (2)'!$A$3:$I$26,2,1)</f>
        <v>4020030071</v>
      </c>
      <c r="C1023" t="str">
        <f>+VLOOKUP($B1023,'Cumaribo (2)'!$B$3:$I$26,MATCH(LLAVE!C$1,'Cumaribo (2)'!$B$3:$I$3,0),0)</f>
        <v>PANEL SOLAR MONO FACIAL</v>
      </c>
      <c r="D1023" t="s">
        <v>111</v>
      </c>
      <c r="E1023">
        <f>+VLOOKUP($B1023,'Cumaribo (2)'!$B$3:$I$26,MATCH(LLAVE!E$1,'Cumaribo (2)'!$B$3:$I$3,0),0)</f>
        <v>1111447.3140353274</v>
      </c>
      <c r="F1023">
        <v>1</v>
      </c>
      <c r="G1023" t="str">
        <f>+VLOOKUP($B1023,'Cumaribo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3" t="str">
        <f t="shared" si="15"/>
        <v>10224020030071PANEL SOLAR MONO FACIAL1111447,31403533</v>
      </c>
    </row>
    <row r="1024" spans="1:8" x14ac:dyDescent="0.25">
      <c r="A1024">
        <v>1023</v>
      </c>
      <c r="B1024">
        <f>+VLOOKUP(ROW(),'Cumaribo (2)'!$A$3:$I$26,2,1)</f>
        <v>4020030071</v>
      </c>
      <c r="C1024" t="str">
        <f>+VLOOKUP($B1024,'Cumaribo (2)'!$B$3:$I$26,MATCH(LLAVE!C$1,'Cumaribo (2)'!$B$3:$I$3,0),0)</f>
        <v>PANEL SOLAR MONO FACIAL</v>
      </c>
      <c r="D1024" t="s">
        <v>111</v>
      </c>
      <c r="E1024">
        <f>+VLOOKUP($B1024,'Cumaribo (2)'!$B$3:$I$26,MATCH(LLAVE!E$1,'Cumaribo (2)'!$B$3:$I$3,0),0)</f>
        <v>1111447.3140353274</v>
      </c>
      <c r="F1024">
        <v>1</v>
      </c>
      <c r="G1024" t="str">
        <f>+VLOOKUP($B1024,'Cumaribo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4" t="str">
        <f t="shared" si="15"/>
        <v>10234020030071PANEL SOLAR MONO FACIAL1111447,31403533</v>
      </c>
    </row>
    <row r="1025" spans="1:8" x14ac:dyDescent="0.25">
      <c r="A1025">
        <v>1024</v>
      </c>
      <c r="B1025">
        <f>+VLOOKUP(ROW(),'Cumaribo (2)'!$A$3:$I$26,2,1)</f>
        <v>4020030071</v>
      </c>
      <c r="C1025" t="str">
        <f>+VLOOKUP($B1025,'Cumaribo (2)'!$B$3:$I$26,MATCH(LLAVE!C$1,'Cumaribo (2)'!$B$3:$I$3,0),0)</f>
        <v>PANEL SOLAR MONO FACIAL</v>
      </c>
      <c r="D1025" t="s">
        <v>111</v>
      </c>
      <c r="E1025">
        <f>+VLOOKUP($B1025,'Cumaribo (2)'!$B$3:$I$26,MATCH(LLAVE!E$1,'Cumaribo (2)'!$B$3:$I$3,0),0)</f>
        <v>1111447.3140353274</v>
      </c>
      <c r="F1025">
        <v>1</v>
      </c>
      <c r="G1025" t="str">
        <f>+VLOOKUP($B1025,'Cumaribo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5" t="str">
        <f t="shared" si="15"/>
        <v>10244020030071PANEL SOLAR MONO FACIAL1111447,31403533</v>
      </c>
    </row>
    <row r="1026" spans="1:8" x14ac:dyDescent="0.25">
      <c r="A1026">
        <v>1025</v>
      </c>
      <c r="B1026">
        <f>+VLOOKUP(ROW(),'Cumaribo (2)'!$A$3:$I$26,2,1)</f>
        <v>4020030071</v>
      </c>
      <c r="C1026" t="str">
        <f>+VLOOKUP($B1026,'Cumaribo (2)'!$B$3:$I$26,MATCH(LLAVE!C$1,'Cumaribo (2)'!$B$3:$I$3,0),0)</f>
        <v>PANEL SOLAR MONO FACIAL</v>
      </c>
      <c r="D1026" t="s">
        <v>111</v>
      </c>
      <c r="E1026">
        <f>+VLOOKUP($B1026,'Cumaribo (2)'!$B$3:$I$26,MATCH(LLAVE!E$1,'Cumaribo (2)'!$B$3:$I$3,0),0)</f>
        <v>1111447.3140353274</v>
      </c>
      <c r="F1026">
        <v>1</v>
      </c>
      <c r="G1026" t="str">
        <f>+VLOOKUP($B1026,'Cumaribo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6" t="str">
        <f t="shared" ref="H1026:H1089" si="16">+A1026&amp;B1026&amp;C1026&amp;E1026</f>
        <v>10254020030071PANEL SOLAR MONO FACIAL1111447,31403533</v>
      </c>
    </row>
    <row r="1027" spans="1:8" x14ac:dyDescent="0.25">
      <c r="A1027">
        <v>1026</v>
      </c>
      <c r="B1027">
        <f>+VLOOKUP(ROW(),'Cumaribo (2)'!$A$3:$I$26,2,1)</f>
        <v>4020030071</v>
      </c>
      <c r="C1027" t="str">
        <f>+VLOOKUP($B1027,'Cumaribo (2)'!$B$3:$I$26,MATCH(LLAVE!C$1,'Cumaribo (2)'!$B$3:$I$3,0),0)</f>
        <v>PANEL SOLAR MONO FACIAL</v>
      </c>
      <c r="D1027" t="s">
        <v>111</v>
      </c>
      <c r="E1027">
        <f>+VLOOKUP($B1027,'Cumaribo (2)'!$B$3:$I$26,MATCH(LLAVE!E$1,'Cumaribo (2)'!$B$3:$I$3,0),0)</f>
        <v>1111447.3140353274</v>
      </c>
      <c r="F1027">
        <v>1</v>
      </c>
      <c r="G1027" t="str">
        <f>+VLOOKUP($B1027,'Cumaribo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7" t="str">
        <f t="shared" si="16"/>
        <v>10264020030071PANEL SOLAR MONO FACIAL1111447,31403533</v>
      </c>
    </row>
    <row r="1028" spans="1:8" x14ac:dyDescent="0.25">
      <c r="A1028">
        <v>1027</v>
      </c>
      <c r="B1028">
        <f>+VLOOKUP(ROW(),'Cumaribo (2)'!$A$3:$I$26,2,1)</f>
        <v>4020030071</v>
      </c>
      <c r="C1028" t="str">
        <f>+VLOOKUP($B1028,'Cumaribo (2)'!$B$3:$I$26,MATCH(LLAVE!C$1,'Cumaribo (2)'!$B$3:$I$3,0),0)</f>
        <v>PANEL SOLAR MONO FACIAL</v>
      </c>
      <c r="D1028" t="s">
        <v>111</v>
      </c>
      <c r="E1028">
        <f>+VLOOKUP($B1028,'Cumaribo (2)'!$B$3:$I$26,MATCH(LLAVE!E$1,'Cumaribo (2)'!$B$3:$I$3,0),0)</f>
        <v>1111447.3140353274</v>
      </c>
      <c r="F1028">
        <v>1</v>
      </c>
      <c r="G1028" t="str">
        <f>+VLOOKUP($B1028,'Cumaribo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8" t="str">
        <f t="shared" si="16"/>
        <v>10274020030071PANEL SOLAR MONO FACIAL1111447,31403533</v>
      </c>
    </row>
    <row r="1029" spans="1:8" x14ac:dyDescent="0.25">
      <c r="A1029">
        <v>1028</v>
      </c>
      <c r="B1029">
        <f>+VLOOKUP(ROW(),'Cumaribo (2)'!$A$3:$I$26,2,1)</f>
        <v>4020030071</v>
      </c>
      <c r="C1029" t="str">
        <f>+VLOOKUP($B1029,'Cumaribo (2)'!$B$3:$I$26,MATCH(LLAVE!C$1,'Cumaribo (2)'!$B$3:$I$3,0),0)</f>
        <v>PANEL SOLAR MONO FACIAL</v>
      </c>
      <c r="D1029" t="s">
        <v>111</v>
      </c>
      <c r="E1029">
        <f>+VLOOKUP($B1029,'Cumaribo (2)'!$B$3:$I$26,MATCH(LLAVE!E$1,'Cumaribo (2)'!$B$3:$I$3,0),0)</f>
        <v>1111447.3140353274</v>
      </c>
      <c r="F1029">
        <v>1</v>
      </c>
      <c r="G1029" t="str">
        <f>+VLOOKUP($B1029,'Cumaribo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29" t="str">
        <f t="shared" si="16"/>
        <v>10284020030071PANEL SOLAR MONO FACIAL1111447,31403533</v>
      </c>
    </row>
    <row r="1030" spans="1:8" x14ac:dyDescent="0.25">
      <c r="A1030">
        <v>1029</v>
      </c>
      <c r="B1030">
        <f>+VLOOKUP(ROW(),'Cumaribo (2)'!$A$3:$I$26,2,1)</f>
        <v>4020030071</v>
      </c>
      <c r="C1030" t="str">
        <f>+VLOOKUP($B1030,'Cumaribo (2)'!$B$3:$I$26,MATCH(LLAVE!C$1,'Cumaribo (2)'!$B$3:$I$3,0),0)</f>
        <v>PANEL SOLAR MONO FACIAL</v>
      </c>
      <c r="D1030" t="s">
        <v>111</v>
      </c>
      <c r="E1030">
        <f>+VLOOKUP($B1030,'Cumaribo (2)'!$B$3:$I$26,MATCH(LLAVE!E$1,'Cumaribo (2)'!$B$3:$I$3,0),0)</f>
        <v>1111447.3140353274</v>
      </c>
      <c r="F1030">
        <v>1</v>
      </c>
      <c r="G1030" t="str">
        <f>+VLOOKUP($B1030,'Cumaribo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0" t="str">
        <f t="shared" si="16"/>
        <v>10294020030071PANEL SOLAR MONO FACIAL1111447,31403533</v>
      </c>
    </row>
    <row r="1031" spans="1:8" x14ac:dyDescent="0.25">
      <c r="A1031">
        <v>1030</v>
      </c>
      <c r="B1031">
        <f>+VLOOKUP(ROW(),'Cumaribo (2)'!$A$3:$I$26,2,1)</f>
        <v>4020030071</v>
      </c>
      <c r="C1031" t="str">
        <f>+VLOOKUP($B1031,'Cumaribo (2)'!$B$3:$I$26,MATCH(LLAVE!C$1,'Cumaribo (2)'!$B$3:$I$3,0),0)</f>
        <v>PANEL SOLAR MONO FACIAL</v>
      </c>
      <c r="D1031" t="s">
        <v>111</v>
      </c>
      <c r="E1031">
        <f>+VLOOKUP($B1031,'Cumaribo (2)'!$B$3:$I$26,MATCH(LLAVE!E$1,'Cumaribo (2)'!$B$3:$I$3,0),0)</f>
        <v>1111447.3140353274</v>
      </c>
      <c r="F1031">
        <v>1</v>
      </c>
      <c r="G1031" t="str">
        <f>+VLOOKUP($B1031,'Cumaribo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1" t="str">
        <f t="shared" si="16"/>
        <v>10304020030071PANEL SOLAR MONO FACIAL1111447,31403533</v>
      </c>
    </row>
    <row r="1032" spans="1:8" x14ac:dyDescent="0.25">
      <c r="A1032">
        <v>1031</v>
      </c>
      <c r="B1032">
        <f>+VLOOKUP(ROW(),'Cumaribo (2)'!$A$3:$I$26,2,1)</f>
        <v>4020030071</v>
      </c>
      <c r="C1032" t="str">
        <f>+VLOOKUP($B1032,'Cumaribo (2)'!$B$3:$I$26,MATCH(LLAVE!C$1,'Cumaribo (2)'!$B$3:$I$3,0),0)</f>
        <v>PANEL SOLAR MONO FACIAL</v>
      </c>
      <c r="D1032" t="s">
        <v>111</v>
      </c>
      <c r="E1032">
        <f>+VLOOKUP($B1032,'Cumaribo (2)'!$B$3:$I$26,MATCH(LLAVE!E$1,'Cumaribo (2)'!$B$3:$I$3,0),0)</f>
        <v>1111447.3140353274</v>
      </c>
      <c r="F1032">
        <v>1</v>
      </c>
      <c r="G1032" t="str">
        <f>+VLOOKUP($B1032,'Cumaribo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2" t="str">
        <f t="shared" si="16"/>
        <v>10314020030071PANEL SOLAR MONO FACIAL1111447,31403533</v>
      </c>
    </row>
    <row r="1033" spans="1:8" x14ac:dyDescent="0.25">
      <c r="A1033">
        <v>1032</v>
      </c>
      <c r="B1033">
        <f>+VLOOKUP(ROW(),'Cumaribo (2)'!$A$3:$I$26,2,1)</f>
        <v>4020030071</v>
      </c>
      <c r="C1033" t="str">
        <f>+VLOOKUP($B1033,'Cumaribo (2)'!$B$3:$I$26,MATCH(LLAVE!C$1,'Cumaribo (2)'!$B$3:$I$3,0),0)</f>
        <v>PANEL SOLAR MONO FACIAL</v>
      </c>
      <c r="D1033" t="s">
        <v>111</v>
      </c>
      <c r="E1033">
        <f>+VLOOKUP($B1033,'Cumaribo (2)'!$B$3:$I$26,MATCH(LLAVE!E$1,'Cumaribo (2)'!$B$3:$I$3,0),0)</f>
        <v>1111447.3140353274</v>
      </c>
      <c r="F1033">
        <v>1</v>
      </c>
      <c r="G1033" t="str">
        <f>+VLOOKUP($B1033,'Cumaribo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3" t="str">
        <f t="shared" si="16"/>
        <v>10324020030071PANEL SOLAR MONO FACIAL1111447,31403533</v>
      </c>
    </row>
    <row r="1034" spans="1:8" x14ac:dyDescent="0.25">
      <c r="A1034">
        <v>1033</v>
      </c>
      <c r="B1034">
        <f>+VLOOKUP(ROW(),'Cumaribo (2)'!$A$3:$I$26,2,1)</f>
        <v>4020030071</v>
      </c>
      <c r="C1034" t="str">
        <f>+VLOOKUP($B1034,'Cumaribo (2)'!$B$3:$I$26,MATCH(LLAVE!C$1,'Cumaribo (2)'!$B$3:$I$3,0),0)</f>
        <v>PANEL SOLAR MONO FACIAL</v>
      </c>
      <c r="D1034" t="s">
        <v>111</v>
      </c>
      <c r="E1034">
        <f>+VLOOKUP($B1034,'Cumaribo (2)'!$B$3:$I$26,MATCH(LLAVE!E$1,'Cumaribo (2)'!$B$3:$I$3,0),0)</f>
        <v>1111447.3140353274</v>
      </c>
      <c r="F1034">
        <v>1</v>
      </c>
      <c r="G1034" t="str">
        <f>+VLOOKUP($B1034,'Cumaribo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4" t="str">
        <f t="shared" si="16"/>
        <v>10334020030071PANEL SOLAR MONO FACIAL1111447,31403533</v>
      </c>
    </row>
    <row r="1035" spans="1:8" x14ac:dyDescent="0.25">
      <c r="A1035">
        <v>1034</v>
      </c>
      <c r="B1035">
        <f>+VLOOKUP(ROW(),'Cumaribo (2)'!$A$3:$I$26,2,1)</f>
        <v>4020030071</v>
      </c>
      <c r="C1035" t="str">
        <f>+VLOOKUP($B1035,'Cumaribo (2)'!$B$3:$I$26,MATCH(LLAVE!C$1,'Cumaribo (2)'!$B$3:$I$3,0),0)</f>
        <v>PANEL SOLAR MONO FACIAL</v>
      </c>
      <c r="D1035" t="s">
        <v>111</v>
      </c>
      <c r="E1035">
        <f>+VLOOKUP($B1035,'Cumaribo (2)'!$B$3:$I$26,MATCH(LLAVE!E$1,'Cumaribo (2)'!$B$3:$I$3,0),0)</f>
        <v>1111447.3140353274</v>
      </c>
      <c r="F1035">
        <v>1</v>
      </c>
      <c r="G1035" t="str">
        <f>+VLOOKUP($B1035,'Cumaribo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5" t="str">
        <f t="shared" si="16"/>
        <v>10344020030071PANEL SOLAR MONO FACIAL1111447,31403533</v>
      </c>
    </row>
    <row r="1036" spans="1:8" x14ac:dyDescent="0.25">
      <c r="A1036">
        <v>1035</v>
      </c>
      <c r="B1036">
        <f>+VLOOKUP(ROW(),'Cumaribo (2)'!$A$3:$I$26,2,1)</f>
        <v>4020030071</v>
      </c>
      <c r="C1036" t="str">
        <f>+VLOOKUP($B1036,'Cumaribo (2)'!$B$3:$I$26,MATCH(LLAVE!C$1,'Cumaribo (2)'!$B$3:$I$3,0),0)</f>
        <v>PANEL SOLAR MONO FACIAL</v>
      </c>
      <c r="D1036" t="s">
        <v>111</v>
      </c>
      <c r="E1036">
        <f>+VLOOKUP($B1036,'Cumaribo (2)'!$B$3:$I$26,MATCH(LLAVE!E$1,'Cumaribo (2)'!$B$3:$I$3,0),0)</f>
        <v>1111447.3140353274</v>
      </c>
      <c r="F1036">
        <v>1</v>
      </c>
      <c r="G1036" t="str">
        <f>+VLOOKUP($B1036,'Cumaribo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6" t="str">
        <f t="shared" si="16"/>
        <v>10354020030071PANEL SOLAR MONO FACIAL1111447,31403533</v>
      </c>
    </row>
    <row r="1037" spans="1:8" x14ac:dyDescent="0.25">
      <c r="A1037">
        <v>1036</v>
      </c>
      <c r="B1037">
        <f>+VLOOKUP(ROW(),'Cumaribo (2)'!$A$3:$I$26,2,1)</f>
        <v>4020030071</v>
      </c>
      <c r="C1037" t="str">
        <f>+VLOOKUP($B1037,'Cumaribo (2)'!$B$3:$I$26,MATCH(LLAVE!C$1,'Cumaribo (2)'!$B$3:$I$3,0),0)</f>
        <v>PANEL SOLAR MONO FACIAL</v>
      </c>
      <c r="D1037" t="s">
        <v>111</v>
      </c>
      <c r="E1037">
        <f>+VLOOKUP($B1037,'Cumaribo (2)'!$B$3:$I$26,MATCH(LLAVE!E$1,'Cumaribo (2)'!$B$3:$I$3,0),0)</f>
        <v>1111447.3140353274</v>
      </c>
      <c r="F1037">
        <v>1</v>
      </c>
      <c r="G1037" t="str">
        <f>+VLOOKUP($B1037,'Cumaribo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7" t="str">
        <f t="shared" si="16"/>
        <v>10364020030071PANEL SOLAR MONO FACIAL1111447,31403533</v>
      </c>
    </row>
    <row r="1038" spans="1:8" x14ac:dyDescent="0.25">
      <c r="A1038">
        <v>1037</v>
      </c>
      <c r="B1038">
        <f>+VLOOKUP(ROW(),'Cumaribo (2)'!$A$3:$I$26,2,1)</f>
        <v>4020030071</v>
      </c>
      <c r="C1038" t="str">
        <f>+VLOOKUP($B1038,'Cumaribo (2)'!$B$3:$I$26,MATCH(LLAVE!C$1,'Cumaribo (2)'!$B$3:$I$3,0),0)</f>
        <v>PANEL SOLAR MONO FACIAL</v>
      </c>
      <c r="D1038" t="s">
        <v>111</v>
      </c>
      <c r="E1038">
        <f>+VLOOKUP($B1038,'Cumaribo (2)'!$B$3:$I$26,MATCH(LLAVE!E$1,'Cumaribo (2)'!$B$3:$I$3,0),0)</f>
        <v>1111447.3140353274</v>
      </c>
      <c r="F1038">
        <v>1</v>
      </c>
      <c r="G1038" t="str">
        <f>+VLOOKUP($B1038,'Cumaribo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8" t="str">
        <f t="shared" si="16"/>
        <v>10374020030071PANEL SOLAR MONO FACIAL1111447,31403533</v>
      </c>
    </row>
    <row r="1039" spans="1:8" x14ac:dyDescent="0.25">
      <c r="A1039">
        <v>1038</v>
      </c>
      <c r="B1039">
        <f>+VLOOKUP(ROW(),'Cumaribo (2)'!$A$3:$I$26,2,1)</f>
        <v>4020030071</v>
      </c>
      <c r="C1039" t="str">
        <f>+VLOOKUP($B1039,'Cumaribo (2)'!$B$3:$I$26,MATCH(LLAVE!C$1,'Cumaribo (2)'!$B$3:$I$3,0),0)</f>
        <v>PANEL SOLAR MONO FACIAL</v>
      </c>
      <c r="D1039" t="s">
        <v>111</v>
      </c>
      <c r="E1039">
        <f>+VLOOKUP($B1039,'Cumaribo (2)'!$B$3:$I$26,MATCH(LLAVE!E$1,'Cumaribo (2)'!$B$3:$I$3,0),0)</f>
        <v>1111447.3140353274</v>
      </c>
      <c r="F1039">
        <v>1</v>
      </c>
      <c r="G1039" t="str">
        <f>+VLOOKUP($B1039,'Cumaribo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39" t="str">
        <f t="shared" si="16"/>
        <v>10384020030071PANEL SOLAR MONO FACIAL1111447,31403533</v>
      </c>
    </row>
    <row r="1040" spans="1:8" x14ac:dyDescent="0.25">
      <c r="A1040">
        <v>1039</v>
      </c>
      <c r="B1040">
        <f>+VLOOKUP(ROW(),'Cumaribo (2)'!$A$3:$I$26,2,1)</f>
        <v>4020030071</v>
      </c>
      <c r="C1040" t="str">
        <f>+VLOOKUP($B1040,'Cumaribo (2)'!$B$3:$I$26,MATCH(LLAVE!C$1,'Cumaribo (2)'!$B$3:$I$3,0),0)</f>
        <v>PANEL SOLAR MONO FACIAL</v>
      </c>
      <c r="D1040" t="s">
        <v>111</v>
      </c>
      <c r="E1040">
        <f>+VLOOKUP($B1040,'Cumaribo (2)'!$B$3:$I$26,MATCH(LLAVE!E$1,'Cumaribo (2)'!$B$3:$I$3,0),0)</f>
        <v>1111447.3140353274</v>
      </c>
      <c r="F1040">
        <v>1</v>
      </c>
      <c r="G1040" t="str">
        <f>+VLOOKUP($B1040,'Cumaribo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0" t="str">
        <f t="shared" si="16"/>
        <v>10394020030071PANEL SOLAR MONO FACIAL1111447,31403533</v>
      </c>
    </row>
    <row r="1041" spans="1:8" x14ac:dyDescent="0.25">
      <c r="A1041">
        <v>1040</v>
      </c>
      <c r="B1041">
        <f>+VLOOKUP(ROW(),'Cumaribo (2)'!$A$3:$I$26,2,1)</f>
        <v>4020030071</v>
      </c>
      <c r="C1041" t="str">
        <f>+VLOOKUP($B1041,'Cumaribo (2)'!$B$3:$I$26,MATCH(LLAVE!C$1,'Cumaribo (2)'!$B$3:$I$3,0),0)</f>
        <v>PANEL SOLAR MONO FACIAL</v>
      </c>
      <c r="D1041" t="s">
        <v>111</v>
      </c>
      <c r="E1041">
        <f>+VLOOKUP($B1041,'Cumaribo (2)'!$B$3:$I$26,MATCH(LLAVE!E$1,'Cumaribo (2)'!$B$3:$I$3,0),0)</f>
        <v>1111447.3140353274</v>
      </c>
      <c r="F1041">
        <v>1</v>
      </c>
      <c r="G1041" t="str">
        <f>+VLOOKUP($B1041,'Cumaribo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1" t="str">
        <f t="shared" si="16"/>
        <v>10404020030071PANEL SOLAR MONO FACIAL1111447,31403533</v>
      </c>
    </row>
    <row r="1042" spans="1:8" x14ac:dyDescent="0.25">
      <c r="A1042">
        <v>1041</v>
      </c>
      <c r="B1042">
        <f>+VLOOKUP(ROW(),'Cumaribo (2)'!$A$3:$I$26,2,1)</f>
        <v>4020030071</v>
      </c>
      <c r="C1042" t="str">
        <f>+VLOOKUP($B1042,'Cumaribo (2)'!$B$3:$I$26,MATCH(LLAVE!C$1,'Cumaribo (2)'!$B$3:$I$3,0),0)</f>
        <v>PANEL SOLAR MONO FACIAL</v>
      </c>
      <c r="D1042" t="s">
        <v>111</v>
      </c>
      <c r="E1042">
        <f>+VLOOKUP($B1042,'Cumaribo (2)'!$B$3:$I$26,MATCH(LLAVE!E$1,'Cumaribo (2)'!$B$3:$I$3,0),0)</f>
        <v>1111447.3140353274</v>
      </c>
      <c r="F1042">
        <v>1</v>
      </c>
      <c r="G1042" t="str">
        <f>+VLOOKUP($B1042,'Cumaribo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2" t="str">
        <f t="shared" si="16"/>
        <v>10414020030071PANEL SOLAR MONO FACIAL1111447,31403533</v>
      </c>
    </row>
    <row r="1043" spans="1:8" x14ac:dyDescent="0.25">
      <c r="A1043">
        <v>1042</v>
      </c>
      <c r="B1043">
        <f>+VLOOKUP(ROW(),'Cumaribo (2)'!$A$3:$I$26,2,1)</f>
        <v>4020030071</v>
      </c>
      <c r="C1043" t="str">
        <f>+VLOOKUP($B1043,'Cumaribo (2)'!$B$3:$I$26,MATCH(LLAVE!C$1,'Cumaribo (2)'!$B$3:$I$3,0),0)</f>
        <v>PANEL SOLAR MONO FACIAL</v>
      </c>
      <c r="D1043" t="s">
        <v>111</v>
      </c>
      <c r="E1043">
        <f>+VLOOKUP($B1043,'Cumaribo (2)'!$B$3:$I$26,MATCH(LLAVE!E$1,'Cumaribo (2)'!$B$3:$I$3,0),0)</f>
        <v>1111447.3140353274</v>
      </c>
      <c r="F1043">
        <v>1</v>
      </c>
      <c r="G1043" t="str">
        <f>+VLOOKUP($B1043,'Cumaribo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3" t="str">
        <f t="shared" si="16"/>
        <v>10424020030071PANEL SOLAR MONO FACIAL1111447,31403533</v>
      </c>
    </row>
    <row r="1044" spans="1:8" x14ac:dyDescent="0.25">
      <c r="A1044">
        <v>1043</v>
      </c>
      <c r="B1044">
        <f>+VLOOKUP(ROW(),'Cumaribo (2)'!$A$3:$I$26,2,1)</f>
        <v>4020030071</v>
      </c>
      <c r="C1044" t="str">
        <f>+VLOOKUP($B1044,'Cumaribo (2)'!$B$3:$I$26,MATCH(LLAVE!C$1,'Cumaribo (2)'!$B$3:$I$3,0),0)</f>
        <v>PANEL SOLAR MONO FACIAL</v>
      </c>
      <c r="D1044" t="s">
        <v>111</v>
      </c>
      <c r="E1044">
        <f>+VLOOKUP($B1044,'Cumaribo (2)'!$B$3:$I$26,MATCH(LLAVE!E$1,'Cumaribo (2)'!$B$3:$I$3,0),0)</f>
        <v>1111447.3140353274</v>
      </c>
      <c r="F1044">
        <v>1</v>
      </c>
      <c r="G1044" t="str">
        <f>+VLOOKUP($B1044,'Cumaribo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4" t="str">
        <f t="shared" si="16"/>
        <v>10434020030071PANEL SOLAR MONO FACIAL1111447,31403533</v>
      </c>
    </row>
    <row r="1045" spans="1:8" x14ac:dyDescent="0.25">
      <c r="A1045">
        <v>1044</v>
      </c>
      <c r="B1045">
        <f>+VLOOKUP(ROW(),'Cumaribo (2)'!$A$3:$I$26,2,1)</f>
        <v>4020030071</v>
      </c>
      <c r="C1045" t="str">
        <f>+VLOOKUP($B1045,'Cumaribo (2)'!$B$3:$I$26,MATCH(LLAVE!C$1,'Cumaribo (2)'!$B$3:$I$3,0),0)</f>
        <v>PANEL SOLAR MONO FACIAL</v>
      </c>
      <c r="D1045" t="s">
        <v>111</v>
      </c>
      <c r="E1045">
        <f>+VLOOKUP($B1045,'Cumaribo (2)'!$B$3:$I$26,MATCH(LLAVE!E$1,'Cumaribo (2)'!$B$3:$I$3,0),0)</f>
        <v>1111447.3140353274</v>
      </c>
      <c r="F1045">
        <v>1</v>
      </c>
      <c r="G1045" t="str">
        <f>+VLOOKUP($B1045,'Cumaribo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5" t="str">
        <f t="shared" si="16"/>
        <v>10444020030071PANEL SOLAR MONO FACIAL1111447,31403533</v>
      </c>
    </row>
    <row r="1046" spans="1:8" x14ac:dyDescent="0.25">
      <c r="A1046">
        <v>1045</v>
      </c>
      <c r="B1046">
        <f>+VLOOKUP(ROW(),'Cumaribo (2)'!$A$3:$I$26,2,1)</f>
        <v>4020030071</v>
      </c>
      <c r="C1046" t="str">
        <f>+VLOOKUP($B1046,'Cumaribo (2)'!$B$3:$I$26,MATCH(LLAVE!C$1,'Cumaribo (2)'!$B$3:$I$3,0),0)</f>
        <v>PANEL SOLAR MONO FACIAL</v>
      </c>
      <c r="D1046" t="s">
        <v>111</v>
      </c>
      <c r="E1046">
        <f>+VLOOKUP($B1046,'Cumaribo (2)'!$B$3:$I$26,MATCH(LLAVE!E$1,'Cumaribo (2)'!$B$3:$I$3,0),0)</f>
        <v>1111447.3140353274</v>
      </c>
      <c r="F1046">
        <v>1</v>
      </c>
      <c r="G1046" t="str">
        <f>+VLOOKUP($B1046,'Cumaribo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6" t="str">
        <f t="shared" si="16"/>
        <v>10454020030071PANEL SOLAR MONO FACIAL1111447,31403533</v>
      </c>
    </row>
    <row r="1047" spans="1:8" x14ac:dyDescent="0.25">
      <c r="A1047">
        <v>1046</v>
      </c>
      <c r="B1047">
        <f>+VLOOKUP(ROW(),'Cumaribo (2)'!$A$3:$I$26,2,1)</f>
        <v>4020030071</v>
      </c>
      <c r="C1047" t="str">
        <f>+VLOOKUP($B1047,'Cumaribo (2)'!$B$3:$I$26,MATCH(LLAVE!C$1,'Cumaribo (2)'!$B$3:$I$3,0),0)</f>
        <v>PANEL SOLAR MONO FACIAL</v>
      </c>
      <c r="D1047" t="s">
        <v>111</v>
      </c>
      <c r="E1047">
        <f>+VLOOKUP($B1047,'Cumaribo (2)'!$B$3:$I$26,MATCH(LLAVE!E$1,'Cumaribo (2)'!$B$3:$I$3,0),0)</f>
        <v>1111447.3140353274</v>
      </c>
      <c r="F1047">
        <v>1</v>
      </c>
      <c r="G1047" t="str">
        <f>+VLOOKUP($B1047,'Cumaribo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7" t="str">
        <f t="shared" si="16"/>
        <v>10464020030071PANEL SOLAR MONO FACIAL1111447,31403533</v>
      </c>
    </row>
    <row r="1048" spans="1:8" x14ac:dyDescent="0.25">
      <c r="A1048">
        <v>1047</v>
      </c>
      <c r="B1048">
        <f>+VLOOKUP(ROW(),'Cumaribo (2)'!$A$3:$I$26,2,1)</f>
        <v>4020030071</v>
      </c>
      <c r="C1048" t="str">
        <f>+VLOOKUP($B1048,'Cumaribo (2)'!$B$3:$I$26,MATCH(LLAVE!C$1,'Cumaribo (2)'!$B$3:$I$3,0),0)</f>
        <v>PANEL SOLAR MONO FACIAL</v>
      </c>
      <c r="D1048" t="s">
        <v>111</v>
      </c>
      <c r="E1048">
        <f>+VLOOKUP($B1048,'Cumaribo (2)'!$B$3:$I$26,MATCH(LLAVE!E$1,'Cumaribo (2)'!$B$3:$I$3,0),0)</f>
        <v>1111447.3140353274</v>
      </c>
      <c r="F1048">
        <v>1</v>
      </c>
      <c r="G1048" t="str">
        <f>+VLOOKUP($B1048,'Cumaribo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8" t="str">
        <f t="shared" si="16"/>
        <v>10474020030071PANEL SOLAR MONO FACIAL1111447,31403533</v>
      </c>
    </row>
    <row r="1049" spans="1:8" x14ac:dyDescent="0.25">
      <c r="A1049">
        <v>1048</v>
      </c>
      <c r="B1049">
        <f>+VLOOKUP(ROW(),'Cumaribo (2)'!$A$3:$I$26,2,1)</f>
        <v>4020030071</v>
      </c>
      <c r="C1049" t="str">
        <f>+VLOOKUP($B1049,'Cumaribo (2)'!$B$3:$I$26,MATCH(LLAVE!C$1,'Cumaribo (2)'!$B$3:$I$3,0),0)</f>
        <v>PANEL SOLAR MONO FACIAL</v>
      </c>
      <c r="D1049" t="s">
        <v>111</v>
      </c>
      <c r="E1049">
        <f>+VLOOKUP($B1049,'Cumaribo (2)'!$B$3:$I$26,MATCH(LLAVE!E$1,'Cumaribo (2)'!$B$3:$I$3,0),0)</f>
        <v>1111447.3140353274</v>
      </c>
      <c r="F1049">
        <v>1</v>
      </c>
      <c r="G1049" t="str">
        <f>+VLOOKUP($B1049,'Cumaribo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49" t="str">
        <f t="shared" si="16"/>
        <v>10484020030071PANEL SOLAR MONO FACIAL1111447,31403533</v>
      </c>
    </row>
    <row r="1050" spans="1:8" x14ac:dyDescent="0.25">
      <c r="A1050">
        <v>1049</v>
      </c>
      <c r="B1050">
        <f>+VLOOKUP(ROW(),'Cumaribo (2)'!$A$3:$I$26,2,1)</f>
        <v>4020030071</v>
      </c>
      <c r="C1050" t="str">
        <f>+VLOOKUP($B1050,'Cumaribo (2)'!$B$3:$I$26,MATCH(LLAVE!C$1,'Cumaribo (2)'!$B$3:$I$3,0),0)</f>
        <v>PANEL SOLAR MONO FACIAL</v>
      </c>
      <c r="D1050" t="s">
        <v>111</v>
      </c>
      <c r="E1050">
        <f>+VLOOKUP($B1050,'Cumaribo (2)'!$B$3:$I$26,MATCH(LLAVE!E$1,'Cumaribo (2)'!$B$3:$I$3,0),0)</f>
        <v>1111447.3140353274</v>
      </c>
      <c r="F1050">
        <v>1</v>
      </c>
      <c r="G1050" t="str">
        <f>+VLOOKUP($B1050,'Cumaribo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0" t="str">
        <f t="shared" si="16"/>
        <v>10494020030071PANEL SOLAR MONO FACIAL1111447,31403533</v>
      </c>
    </row>
    <row r="1051" spans="1:8" x14ac:dyDescent="0.25">
      <c r="A1051">
        <v>1050</v>
      </c>
      <c r="B1051">
        <f>+VLOOKUP(ROW(),'Cumaribo (2)'!$A$3:$I$26,2,1)</f>
        <v>4020030071</v>
      </c>
      <c r="C1051" t="str">
        <f>+VLOOKUP($B1051,'Cumaribo (2)'!$B$3:$I$26,MATCH(LLAVE!C$1,'Cumaribo (2)'!$B$3:$I$3,0),0)</f>
        <v>PANEL SOLAR MONO FACIAL</v>
      </c>
      <c r="D1051" t="s">
        <v>111</v>
      </c>
      <c r="E1051">
        <f>+VLOOKUP($B1051,'Cumaribo (2)'!$B$3:$I$26,MATCH(LLAVE!E$1,'Cumaribo (2)'!$B$3:$I$3,0),0)</f>
        <v>1111447.3140353274</v>
      </c>
      <c r="F1051">
        <v>1</v>
      </c>
      <c r="G1051" t="str">
        <f>+VLOOKUP($B1051,'Cumaribo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1" t="str">
        <f t="shared" si="16"/>
        <v>10504020030071PANEL SOLAR MONO FACIAL1111447,31403533</v>
      </c>
    </row>
    <row r="1052" spans="1:8" x14ac:dyDescent="0.25">
      <c r="A1052">
        <v>1051</v>
      </c>
      <c r="B1052">
        <f>+VLOOKUP(ROW(),'Cumaribo (2)'!$A$3:$I$26,2,1)</f>
        <v>4020030071</v>
      </c>
      <c r="C1052" t="str">
        <f>+VLOOKUP($B1052,'Cumaribo (2)'!$B$3:$I$26,MATCH(LLAVE!C$1,'Cumaribo (2)'!$B$3:$I$3,0),0)</f>
        <v>PANEL SOLAR MONO FACIAL</v>
      </c>
      <c r="D1052" t="s">
        <v>111</v>
      </c>
      <c r="E1052">
        <f>+VLOOKUP($B1052,'Cumaribo (2)'!$B$3:$I$26,MATCH(LLAVE!E$1,'Cumaribo (2)'!$B$3:$I$3,0),0)</f>
        <v>1111447.3140353274</v>
      </c>
      <c r="F1052">
        <v>1</v>
      </c>
      <c r="G1052" t="str">
        <f>+VLOOKUP($B1052,'Cumaribo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2" t="str">
        <f t="shared" si="16"/>
        <v>10514020030071PANEL SOLAR MONO FACIAL1111447,31403533</v>
      </c>
    </row>
    <row r="1053" spans="1:8" x14ac:dyDescent="0.25">
      <c r="A1053">
        <v>1052</v>
      </c>
      <c r="B1053">
        <f>+VLOOKUP(ROW(),'Cumaribo (2)'!$A$3:$I$26,2,1)</f>
        <v>4020030071</v>
      </c>
      <c r="C1053" t="str">
        <f>+VLOOKUP($B1053,'Cumaribo (2)'!$B$3:$I$26,MATCH(LLAVE!C$1,'Cumaribo (2)'!$B$3:$I$3,0),0)</f>
        <v>PANEL SOLAR MONO FACIAL</v>
      </c>
      <c r="D1053" t="s">
        <v>111</v>
      </c>
      <c r="E1053">
        <f>+VLOOKUP($B1053,'Cumaribo (2)'!$B$3:$I$26,MATCH(LLAVE!E$1,'Cumaribo (2)'!$B$3:$I$3,0),0)</f>
        <v>1111447.3140353274</v>
      </c>
      <c r="F1053">
        <v>1</v>
      </c>
      <c r="G1053" t="str">
        <f>+VLOOKUP($B1053,'Cumaribo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3" t="str">
        <f t="shared" si="16"/>
        <v>10524020030071PANEL SOLAR MONO FACIAL1111447,31403533</v>
      </c>
    </row>
    <row r="1054" spans="1:8" x14ac:dyDescent="0.25">
      <c r="A1054">
        <v>1053</v>
      </c>
      <c r="B1054">
        <f>+VLOOKUP(ROW(),'Cumaribo (2)'!$A$3:$I$26,2,1)</f>
        <v>4020030071</v>
      </c>
      <c r="C1054" t="str">
        <f>+VLOOKUP($B1054,'Cumaribo (2)'!$B$3:$I$26,MATCH(LLAVE!C$1,'Cumaribo (2)'!$B$3:$I$3,0),0)</f>
        <v>PANEL SOLAR MONO FACIAL</v>
      </c>
      <c r="D1054" t="s">
        <v>111</v>
      </c>
      <c r="E1054">
        <f>+VLOOKUP($B1054,'Cumaribo (2)'!$B$3:$I$26,MATCH(LLAVE!E$1,'Cumaribo (2)'!$B$3:$I$3,0),0)</f>
        <v>1111447.3140353274</v>
      </c>
      <c r="F1054">
        <v>1</v>
      </c>
      <c r="G1054" t="str">
        <f>+VLOOKUP($B1054,'Cumaribo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4" t="str">
        <f t="shared" si="16"/>
        <v>10534020030071PANEL SOLAR MONO FACIAL1111447,31403533</v>
      </c>
    </row>
    <row r="1055" spans="1:8" x14ac:dyDescent="0.25">
      <c r="A1055">
        <v>1054</v>
      </c>
      <c r="B1055">
        <f>+VLOOKUP(ROW(),'Cumaribo (2)'!$A$3:$I$26,2,1)</f>
        <v>4020030071</v>
      </c>
      <c r="C1055" t="str">
        <f>+VLOOKUP($B1055,'Cumaribo (2)'!$B$3:$I$26,MATCH(LLAVE!C$1,'Cumaribo (2)'!$B$3:$I$3,0),0)</f>
        <v>PANEL SOLAR MONO FACIAL</v>
      </c>
      <c r="D1055" t="s">
        <v>111</v>
      </c>
      <c r="E1055">
        <f>+VLOOKUP($B1055,'Cumaribo (2)'!$B$3:$I$26,MATCH(LLAVE!E$1,'Cumaribo (2)'!$B$3:$I$3,0),0)</f>
        <v>1111447.3140353274</v>
      </c>
      <c r="F1055">
        <v>1</v>
      </c>
      <c r="G1055" t="str">
        <f>+VLOOKUP($B1055,'Cumaribo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5" t="str">
        <f t="shared" si="16"/>
        <v>10544020030071PANEL SOLAR MONO FACIAL1111447,31403533</v>
      </c>
    </row>
    <row r="1056" spans="1:8" x14ac:dyDescent="0.25">
      <c r="A1056">
        <v>1055</v>
      </c>
      <c r="B1056">
        <f>+VLOOKUP(ROW(),'Cumaribo (2)'!$A$3:$I$26,2,1)</f>
        <v>4020030071</v>
      </c>
      <c r="C1056" t="str">
        <f>+VLOOKUP($B1056,'Cumaribo (2)'!$B$3:$I$26,MATCH(LLAVE!C$1,'Cumaribo (2)'!$B$3:$I$3,0),0)</f>
        <v>PANEL SOLAR MONO FACIAL</v>
      </c>
      <c r="D1056" t="s">
        <v>111</v>
      </c>
      <c r="E1056">
        <f>+VLOOKUP($B1056,'Cumaribo (2)'!$B$3:$I$26,MATCH(LLAVE!E$1,'Cumaribo (2)'!$B$3:$I$3,0),0)</f>
        <v>1111447.3140353274</v>
      </c>
      <c r="F1056">
        <v>1</v>
      </c>
      <c r="G1056" t="str">
        <f>+VLOOKUP($B1056,'Cumaribo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6" t="str">
        <f t="shared" si="16"/>
        <v>10554020030071PANEL SOLAR MONO FACIAL1111447,31403533</v>
      </c>
    </row>
    <row r="1057" spans="1:8" x14ac:dyDescent="0.25">
      <c r="A1057">
        <v>1056</v>
      </c>
      <c r="B1057">
        <f>+VLOOKUP(ROW(),'Cumaribo (2)'!$A$3:$I$26,2,1)</f>
        <v>4020030071</v>
      </c>
      <c r="C1057" t="str">
        <f>+VLOOKUP($B1057,'Cumaribo (2)'!$B$3:$I$26,MATCH(LLAVE!C$1,'Cumaribo (2)'!$B$3:$I$3,0),0)</f>
        <v>PANEL SOLAR MONO FACIAL</v>
      </c>
      <c r="D1057" t="s">
        <v>111</v>
      </c>
      <c r="E1057">
        <f>+VLOOKUP($B1057,'Cumaribo (2)'!$B$3:$I$26,MATCH(LLAVE!E$1,'Cumaribo (2)'!$B$3:$I$3,0),0)</f>
        <v>1111447.3140353274</v>
      </c>
      <c r="F1057">
        <v>1</v>
      </c>
      <c r="G1057" t="str">
        <f>+VLOOKUP($B1057,'Cumaribo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7" t="str">
        <f t="shared" si="16"/>
        <v>10564020030071PANEL SOLAR MONO FACIAL1111447,31403533</v>
      </c>
    </row>
    <row r="1058" spans="1:8" x14ac:dyDescent="0.25">
      <c r="A1058">
        <v>1057</v>
      </c>
      <c r="B1058">
        <f>+VLOOKUP(ROW(),'Cumaribo (2)'!$A$3:$I$26,2,1)</f>
        <v>4020030071</v>
      </c>
      <c r="C1058" t="str">
        <f>+VLOOKUP($B1058,'Cumaribo (2)'!$B$3:$I$26,MATCH(LLAVE!C$1,'Cumaribo (2)'!$B$3:$I$3,0),0)</f>
        <v>PANEL SOLAR MONO FACIAL</v>
      </c>
      <c r="D1058" t="s">
        <v>111</v>
      </c>
      <c r="E1058">
        <f>+VLOOKUP($B1058,'Cumaribo (2)'!$B$3:$I$26,MATCH(LLAVE!E$1,'Cumaribo (2)'!$B$3:$I$3,0),0)</f>
        <v>1111447.3140353274</v>
      </c>
      <c r="F1058">
        <v>1</v>
      </c>
      <c r="G1058" t="str">
        <f>+VLOOKUP($B1058,'Cumaribo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8" t="str">
        <f t="shared" si="16"/>
        <v>10574020030071PANEL SOLAR MONO FACIAL1111447,31403533</v>
      </c>
    </row>
    <row r="1059" spans="1:8" x14ac:dyDescent="0.25">
      <c r="A1059">
        <v>1058</v>
      </c>
      <c r="B1059">
        <f>+VLOOKUP(ROW(),'Cumaribo (2)'!$A$3:$I$26,2,1)</f>
        <v>4020030071</v>
      </c>
      <c r="C1059" t="str">
        <f>+VLOOKUP($B1059,'Cumaribo (2)'!$B$3:$I$26,MATCH(LLAVE!C$1,'Cumaribo (2)'!$B$3:$I$3,0),0)</f>
        <v>PANEL SOLAR MONO FACIAL</v>
      </c>
      <c r="D1059" t="s">
        <v>111</v>
      </c>
      <c r="E1059">
        <f>+VLOOKUP($B1059,'Cumaribo (2)'!$B$3:$I$26,MATCH(LLAVE!E$1,'Cumaribo (2)'!$B$3:$I$3,0),0)</f>
        <v>1111447.3140353274</v>
      </c>
      <c r="F1059">
        <v>1</v>
      </c>
      <c r="G1059" t="str">
        <f>+VLOOKUP($B1059,'Cumaribo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59" t="str">
        <f t="shared" si="16"/>
        <v>10584020030071PANEL SOLAR MONO FACIAL1111447,31403533</v>
      </c>
    </row>
    <row r="1060" spans="1:8" x14ac:dyDescent="0.25">
      <c r="A1060">
        <v>1059</v>
      </c>
      <c r="B1060">
        <f>+VLOOKUP(ROW(),'Cumaribo (2)'!$A$3:$I$26,2,1)</f>
        <v>4020030071</v>
      </c>
      <c r="C1060" t="str">
        <f>+VLOOKUP($B1060,'Cumaribo (2)'!$B$3:$I$26,MATCH(LLAVE!C$1,'Cumaribo (2)'!$B$3:$I$3,0),0)</f>
        <v>PANEL SOLAR MONO FACIAL</v>
      </c>
      <c r="D1060" t="s">
        <v>111</v>
      </c>
      <c r="E1060">
        <f>+VLOOKUP($B1060,'Cumaribo (2)'!$B$3:$I$26,MATCH(LLAVE!E$1,'Cumaribo (2)'!$B$3:$I$3,0),0)</f>
        <v>1111447.3140353274</v>
      </c>
      <c r="F1060">
        <v>1</v>
      </c>
      <c r="G1060" t="str">
        <f>+VLOOKUP($B1060,'Cumaribo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0" t="str">
        <f t="shared" si="16"/>
        <v>10594020030071PANEL SOLAR MONO FACIAL1111447,31403533</v>
      </c>
    </row>
    <row r="1061" spans="1:8" x14ac:dyDescent="0.25">
      <c r="A1061">
        <v>1060</v>
      </c>
      <c r="B1061">
        <f>+VLOOKUP(ROW(),'Cumaribo (2)'!$A$3:$I$26,2,1)</f>
        <v>4020030071</v>
      </c>
      <c r="C1061" t="str">
        <f>+VLOOKUP($B1061,'Cumaribo (2)'!$B$3:$I$26,MATCH(LLAVE!C$1,'Cumaribo (2)'!$B$3:$I$3,0),0)</f>
        <v>PANEL SOLAR MONO FACIAL</v>
      </c>
      <c r="D1061" t="s">
        <v>111</v>
      </c>
      <c r="E1061">
        <f>+VLOOKUP($B1061,'Cumaribo (2)'!$B$3:$I$26,MATCH(LLAVE!E$1,'Cumaribo (2)'!$B$3:$I$3,0),0)</f>
        <v>1111447.3140353274</v>
      </c>
      <c r="F1061">
        <v>1</v>
      </c>
      <c r="G1061" t="str">
        <f>+VLOOKUP($B1061,'Cumaribo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1" t="str">
        <f t="shared" si="16"/>
        <v>10604020030071PANEL SOLAR MONO FACIAL1111447,31403533</v>
      </c>
    </row>
    <row r="1062" spans="1:8" x14ac:dyDescent="0.25">
      <c r="A1062">
        <v>1061</v>
      </c>
      <c r="B1062">
        <f>+VLOOKUP(ROW(),'Cumaribo (2)'!$A$3:$I$26,2,1)</f>
        <v>4020030071</v>
      </c>
      <c r="C1062" t="str">
        <f>+VLOOKUP($B1062,'Cumaribo (2)'!$B$3:$I$26,MATCH(LLAVE!C$1,'Cumaribo (2)'!$B$3:$I$3,0),0)</f>
        <v>PANEL SOLAR MONO FACIAL</v>
      </c>
      <c r="D1062" t="s">
        <v>111</v>
      </c>
      <c r="E1062">
        <f>+VLOOKUP($B1062,'Cumaribo (2)'!$B$3:$I$26,MATCH(LLAVE!E$1,'Cumaribo (2)'!$B$3:$I$3,0),0)</f>
        <v>1111447.3140353274</v>
      </c>
      <c r="F1062">
        <v>1</v>
      </c>
      <c r="G1062" t="str">
        <f>+VLOOKUP($B1062,'Cumaribo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2" t="str">
        <f t="shared" si="16"/>
        <v>10614020030071PANEL SOLAR MONO FACIAL1111447,31403533</v>
      </c>
    </row>
    <row r="1063" spans="1:8" x14ac:dyDescent="0.25">
      <c r="A1063">
        <v>1062</v>
      </c>
      <c r="B1063">
        <f>+VLOOKUP(ROW(),'Cumaribo (2)'!$A$3:$I$26,2,1)</f>
        <v>4020030071</v>
      </c>
      <c r="C1063" t="str">
        <f>+VLOOKUP($B1063,'Cumaribo (2)'!$B$3:$I$26,MATCH(LLAVE!C$1,'Cumaribo (2)'!$B$3:$I$3,0),0)</f>
        <v>PANEL SOLAR MONO FACIAL</v>
      </c>
      <c r="D1063" t="s">
        <v>111</v>
      </c>
      <c r="E1063">
        <f>+VLOOKUP($B1063,'Cumaribo (2)'!$B$3:$I$26,MATCH(LLAVE!E$1,'Cumaribo (2)'!$B$3:$I$3,0),0)</f>
        <v>1111447.3140353274</v>
      </c>
      <c r="F1063">
        <v>1</v>
      </c>
      <c r="G1063" t="str">
        <f>+VLOOKUP($B1063,'Cumaribo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3" t="str">
        <f t="shared" si="16"/>
        <v>10624020030071PANEL SOLAR MONO FACIAL1111447,31403533</v>
      </c>
    </row>
    <row r="1064" spans="1:8" x14ac:dyDescent="0.25">
      <c r="A1064">
        <v>1063</v>
      </c>
      <c r="B1064">
        <f>+VLOOKUP(ROW(),'Cumaribo (2)'!$A$3:$I$26,2,1)</f>
        <v>4020030071</v>
      </c>
      <c r="C1064" t="str">
        <f>+VLOOKUP($B1064,'Cumaribo (2)'!$B$3:$I$26,MATCH(LLAVE!C$1,'Cumaribo (2)'!$B$3:$I$3,0),0)</f>
        <v>PANEL SOLAR MONO FACIAL</v>
      </c>
      <c r="D1064" t="s">
        <v>111</v>
      </c>
      <c r="E1064">
        <f>+VLOOKUP($B1064,'Cumaribo (2)'!$B$3:$I$26,MATCH(LLAVE!E$1,'Cumaribo (2)'!$B$3:$I$3,0),0)</f>
        <v>1111447.3140353274</v>
      </c>
      <c r="F1064">
        <v>1</v>
      </c>
      <c r="G1064" t="str">
        <f>+VLOOKUP($B1064,'Cumaribo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4" t="str">
        <f t="shared" si="16"/>
        <v>10634020030071PANEL SOLAR MONO FACIAL1111447,31403533</v>
      </c>
    </row>
    <row r="1065" spans="1:8" x14ac:dyDescent="0.25">
      <c r="A1065">
        <v>1064</v>
      </c>
      <c r="B1065">
        <f>+VLOOKUP(ROW(),'Cumaribo (2)'!$A$3:$I$26,2,1)</f>
        <v>4020030071</v>
      </c>
      <c r="C1065" t="str">
        <f>+VLOOKUP($B1065,'Cumaribo (2)'!$B$3:$I$26,MATCH(LLAVE!C$1,'Cumaribo (2)'!$B$3:$I$3,0),0)</f>
        <v>PANEL SOLAR MONO FACIAL</v>
      </c>
      <c r="D1065" t="s">
        <v>111</v>
      </c>
      <c r="E1065">
        <f>+VLOOKUP($B1065,'Cumaribo (2)'!$B$3:$I$26,MATCH(LLAVE!E$1,'Cumaribo (2)'!$B$3:$I$3,0),0)</f>
        <v>1111447.3140353274</v>
      </c>
      <c r="F1065">
        <v>1</v>
      </c>
      <c r="G1065" t="str">
        <f>+VLOOKUP($B1065,'Cumaribo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5" t="str">
        <f t="shared" si="16"/>
        <v>10644020030071PANEL SOLAR MONO FACIAL1111447,31403533</v>
      </c>
    </row>
    <row r="1066" spans="1:8" x14ac:dyDescent="0.25">
      <c r="A1066">
        <v>1065</v>
      </c>
      <c r="B1066">
        <f>+VLOOKUP(ROW(),'Cumaribo (2)'!$A$3:$I$26,2,1)</f>
        <v>4020030071</v>
      </c>
      <c r="C1066" t="str">
        <f>+VLOOKUP($B1066,'Cumaribo (2)'!$B$3:$I$26,MATCH(LLAVE!C$1,'Cumaribo (2)'!$B$3:$I$3,0),0)</f>
        <v>PANEL SOLAR MONO FACIAL</v>
      </c>
      <c r="D1066" t="s">
        <v>111</v>
      </c>
      <c r="E1066">
        <f>+VLOOKUP($B1066,'Cumaribo (2)'!$B$3:$I$26,MATCH(LLAVE!E$1,'Cumaribo (2)'!$B$3:$I$3,0),0)</f>
        <v>1111447.3140353274</v>
      </c>
      <c r="F1066">
        <v>1</v>
      </c>
      <c r="G1066" t="str">
        <f>+VLOOKUP($B1066,'Cumaribo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6" t="str">
        <f t="shared" si="16"/>
        <v>10654020030071PANEL SOLAR MONO FACIAL1111447,31403533</v>
      </c>
    </row>
    <row r="1067" spans="1:8" x14ac:dyDescent="0.25">
      <c r="A1067">
        <v>1066</v>
      </c>
      <c r="B1067">
        <f>+VLOOKUP(ROW(),'Cumaribo (2)'!$A$3:$I$26,2,1)</f>
        <v>4020030071</v>
      </c>
      <c r="C1067" t="str">
        <f>+VLOOKUP($B1067,'Cumaribo (2)'!$B$3:$I$26,MATCH(LLAVE!C$1,'Cumaribo (2)'!$B$3:$I$3,0),0)</f>
        <v>PANEL SOLAR MONO FACIAL</v>
      </c>
      <c r="D1067" t="s">
        <v>111</v>
      </c>
      <c r="E1067">
        <f>+VLOOKUP($B1067,'Cumaribo (2)'!$B$3:$I$26,MATCH(LLAVE!E$1,'Cumaribo (2)'!$B$3:$I$3,0),0)</f>
        <v>1111447.3140353274</v>
      </c>
      <c r="F1067">
        <v>1</v>
      </c>
      <c r="G1067" t="str">
        <f>+VLOOKUP($B1067,'Cumaribo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7" t="str">
        <f t="shared" si="16"/>
        <v>10664020030071PANEL SOLAR MONO FACIAL1111447,31403533</v>
      </c>
    </row>
    <row r="1068" spans="1:8" x14ac:dyDescent="0.25">
      <c r="A1068">
        <v>1067</v>
      </c>
      <c r="B1068">
        <f>+VLOOKUP(ROW(),'Cumaribo (2)'!$A$3:$I$26,2,1)</f>
        <v>4020030071</v>
      </c>
      <c r="C1068" t="str">
        <f>+VLOOKUP($B1068,'Cumaribo (2)'!$B$3:$I$26,MATCH(LLAVE!C$1,'Cumaribo (2)'!$B$3:$I$3,0),0)</f>
        <v>PANEL SOLAR MONO FACIAL</v>
      </c>
      <c r="D1068" t="s">
        <v>111</v>
      </c>
      <c r="E1068">
        <f>+VLOOKUP($B1068,'Cumaribo (2)'!$B$3:$I$26,MATCH(LLAVE!E$1,'Cumaribo (2)'!$B$3:$I$3,0),0)</f>
        <v>1111447.3140353274</v>
      </c>
      <c r="F1068">
        <v>1</v>
      </c>
      <c r="G1068" t="str">
        <f>+VLOOKUP($B1068,'Cumaribo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8" t="str">
        <f t="shared" si="16"/>
        <v>10674020030071PANEL SOLAR MONO FACIAL1111447,31403533</v>
      </c>
    </row>
    <row r="1069" spans="1:8" x14ac:dyDescent="0.25">
      <c r="A1069">
        <v>1068</v>
      </c>
      <c r="B1069">
        <f>+VLOOKUP(ROW(),'Cumaribo (2)'!$A$3:$I$26,2,1)</f>
        <v>4020030071</v>
      </c>
      <c r="C1069" t="str">
        <f>+VLOOKUP($B1069,'Cumaribo (2)'!$B$3:$I$26,MATCH(LLAVE!C$1,'Cumaribo (2)'!$B$3:$I$3,0),0)</f>
        <v>PANEL SOLAR MONO FACIAL</v>
      </c>
      <c r="D1069" t="s">
        <v>111</v>
      </c>
      <c r="E1069">
        <f>+VLOOKUP($B1069,'Cumaribo (2)'!$B$3:$I$26,MATCH(LLAVE!E$1,'Cumaribo (2)'!$B$3:$I$3,0),0)</f>
        <v>1111447.3140353274</v>
      </c>
      <c r="F1069">
        <v>1</v>
      </c>
      <c r="G1069" t="str">
        <f>+VLOOKUP($B1069,'Cumaribo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69" t="str">
        <f t="shared" si="16"/>
        <v>10684020030071PANEL SOLAR MONO FACIAL1111447,31403533</v>
      </c>
    </row>
    <row r="1070" spans="1:8" x14ac:dyDescent="0.25">
      <c r="A1070">
        <v>1069</v>
      </c>
      <c r="B1070">
        <f>+VLOOKUP(ROW(),'Cumaribo (2)'!$A$3:$I$26,2,1)</f>
        <v>4020030071</v>
      </c>
      <c r="C1070" t="str">
        <f>+VLOOKUP($B1070,'Cumaribo (2)'!$B$3:$I$26,MATCH(LLAVE!C$1,'Cumaribo (2)'!$B$3:$I$3,0),0)</f>
        <v>PANEL SOLAR MONO FACIAL</v>
      </c>
      <c r="D1070" t="s">
        <v>111</v>
      </c>
      <c r="E1070">
        <f>+VLOOKUP($B1070,'Cumaribo (2)'!$B$3:$I$26,MATCH(LLAVE!E$1,'Cumaribo (2)'!$B$3:$I$3,0),0)</f>
        <v>1111447.3140353274</v>
      </c>
      <c r="F1070">
        <v>1</v>
      </c>
      <c r="G1070" t="str">
        <f>+VLOOKUP($B1070,'Cumaribo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0" t="str">
        <f t="shared" si="16"/>
        <v>10694020030071PANEL SOLAR MONO FACIAL1111447,31403533</v>
      </c>
    </row>
    <row r="1071" spans="1:8" x14ac:dyDescent="0.25">
      <c r="A1071">
        <v>1070</v>
      </c>
      <c r="B1071">
        <f>+VLOOKUP(ROW(),'Cumaribo (2)'!$A$3:$I$26,2,1)</f>
        <v>4020030071</v>
      </c>
      <c r="C1071" t="str">
        <f>+VLOOKUP($B1071,'Cumaribo (2)'!$B$3:$I$26,MATCH(LLAVE!C$1,'Cumaribo (2)'!$B$3:$I$3,0),0)</f>
        <v>PANEL SOLAR MONO FACIAL</v>
      </c>
      <c r="D1071" t="s">
        <v>111</v>
      </c>
      <c r="E1071">
        <f>+VLOOKUP($B1071,'Cumaribo (2)'!$B$3:$I$26,MATCH(LLAVE!E$1,'Cumaribo (2)'!$B$3:$I$3,0),0)</f>
        <v>1111447.3140353274</v>
      </c>
      <c r="F1071">
        <v>1</v>
      </c>
      <c r="G1071" t="str">
        <f>+VLOOKUP($B1071,'Cumaribo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1" t="str">
        <f t="shared" si="16"/>
        <v>10704020030071PANEL SOLAR MONO FACIAL1111447,31403533</v>
      </c>
    </row>
    <row r="1072" spans="1:8" x14ac:dyDescent="0.25">
      <c r="A1072">
        <v>1071</v>
      </c>
      <c r="B1072">
        <f>+VLOOKUP(ROW(),'Cumaribo (2)'!$A$3:$I$26,2,1)</f>
        <v>4020030071</v>
      </c>
      <c r="C1072" t="str">
        <f>+VLOOKUP($B1072,'Cumaribo (2)'!$B$3:$I$26,MATCH(LLAVE!C$1,'Cumaribo (2)'!$B$3:$I$3,0),0)</f>
        <v>PANEL SOLAR MONO FACIAL</v>
      </c>
      <c r="D1072" t="s">
        <v>111</v>
      </c>
      <c r="E1072">
        <f>+VLOOKUP($B1072,'Cumaribo (2)'!$B$3:$I$26,MATCH(LLAVE!E$1,'Cumaribo (2)'!$B$3:$I$3,0),0)</f>
        <v>1111447.3140353274</v>
      </c>
      <c r="F1072">
        <v>1</v>
      </c>
      <c r="G1072" t="str">
        <f>+VLOOKUP($B1072,'Cumaribo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2" t="str">
        <f t="shared" si="16"/>
        <v>10714020030071PANEL SOLAR MONO FACIAL1111447,31403533</v>
      </c>
    </row>
    <row r="1073" spans="1:8" x14ac:dyDescent="0.25">
      <c r="A1073">
        <v>1072</v>
      </c>
      <c r="B1073">
        <f>+VLOOKUP(ROW(),'Cumaribo (2)'!$A$3:$I$26,2,1)</f>
        <v>4020030071</v>
      </c>
      <c r="C1073" t="str">
        <f>+VLOOKUP($B1073,'Cumaribo (2)'!$B$3:$I$26,MATCH(LLAVE!C$1,'Cumaribo (2)'!$B$3:$I$3,0),0)</f>
        <v>PANEL SOLAR MONO FACIAL</v>
      </c>
      <c r="D1073" t="s">
        <v>111</v>
      </c>
      <c r="E1073">
        <f>+VLOOKUP($B1073,'Cumaribo (2)'!$B$3:$I$26,MATCH(LLAVE!E$1,'Cumaribo (2)'!$B$3:$I$3,0),0)</f>
        <v>1111447.3140353274</v>
      </c>
      <c r="F1073">
        <v>1</v>
      </c>
      <c r="G1073" t="str">
        <f>+VLOOKUP($B1073,'Cumaribo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3" t="str">
        <f t="shared" si="16"/>
        <v>10724020030071PANEL SOLAR MONO FACIAL1111447,31403533</v>
      </c>
    </row>
    <row r="1074" spans="1:8" x14ac:dyDescent="0.25">
      <c r="A1074">
        <v>1073</v>
      </c>
      <c r="B1074">
        <f>+VLOOKUP(ROW(),'Cumaribo (2)'!$A$3:$I$26,2,1)</f>
        <v>4020030071</v>
      </c>
      <c r="C1074" t="str">
        <f>+VLOOKUP($B1074,'Cumaribo (2)'!$B$3:$I$26,MATCH(LLAVE!C$1,'Cumaribo (2)'!$B$3:$I$3,0),0)</f>
        <v>PANEL SOLAR MONO FACIAL</v>
      </c>
      <c r="D1074" t="s">
        <v>111</v>
      </c>
      <c r="E1074">
        <f>+VLOOKUP($B1074,'Cumaribo (2)'!$B$3:$I$26,MATCH(LLAVE!E$1,'Cumaribo (2)'!$B$3:$I$3,0),0)</f>
        <v>1111447.3140353274</v>
      </c>
      <c r="F1074">
        <v>1</v>
      </c>
      <c r="G1074" t="str">
        <f>+VLOOKUP($B1074,'Cumaribo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4" t="str">
        <f t="shared" si="16"/>
        <v>10734020030071PANEL SOLAR MONO FACIAL1111447,31403533</v>
      </c>
    </row>
    <row r="1075" spans="1:8" x14ac:dyDescent="0.25">
      <c r="A1075">
        <v>1074</v>
      </c>
      <c r="B1075">
        <f>+VLOOKUP(ROW(),'Cumaribo (2)'!$A$3:$I$26,2,1)</f>
        <v>4020030071</v>
      </c>
      <c r="C1075" t="str">
        <f>+VLOOKUP($B1075,'Cumaribo (2)'!$B$3:$I$26,MATCH(LLAVE!C$1,'Cumaribo (2)'!$B$3:$I$3,0),0)</f>
        <v>PANEL SOLAR MONO FACIAL</v>
      </c>
      <c r="D1075" t="s">
        <v>111</v>
      </c>
      <c r="E1075">
        <f>+VLOOKUP($B1075,'Cumaribo (2)'!$B$3:$I$26,MATCH(LLAVE!E$1,'Cumaribo (2)'!$B$3:$I$3,0),0)</f>
        <v>1111447.3140353274</v>
      </c>
      <c r="F1075">
        <v>1</v>
      </c>
      <c r="G1075" t="str">
        <f>+VLOOKUP($B1075,'Cumaribo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5" t="str">
        <f t="shared" si="16"/>
        <v>10744020030071PANEL SOLAR MONO FACIAL1111447,31403533</v>
      </c>
    </row>
    <row r="1076" spans="1:8" x14ac:dyDescent="0.25">
      <c r="A1076">
        <v>1075</v>
      </c>
      <c r="B1076">
        <f>+VLOOKUP(ROW(),'Cumaribo (2)'!$A$3:$I$26,2,1)</f>
        <v>4020030071</v>
      </c>
      <c r="C1076" t="str">
        <f>+VLOOKUP($B1076,'Cumaribo (2)'!$B$3:$I$26,MATCH(LLAVE!C$1,'Cumaribo (2)'!$B$3:$I$3,0),0)</f>
        <v>PANEL SOLAR MONO FACIAL</v>
      </c>
      <c r="D1076" t="s">
        <v>111</v>
      </c>
      <c r="E1076">
        <f>+VLOOKUP($B1076,'Cumaribo (2)'!$B$3:$I$26,MATCH(LLAVE!E$1,'Cumaribo (2)'!$B$3:$I$3,0),0)</f>
        <v>1111447.3140353274</v>
      </c>
      <c r="F1076">
        <v>1</v>
      </c>
      <c r="G1076" t="str">
        <f>+VLOOKUP($B1076,'Cumaribo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6" t="str">
        <f t="shared" si="16"/>
        <v>10754020030071PANEL SOLAR MONO FACIAL1111447,31403533</v>
      </c>
    </row>
    <row r="1077" spans="1:8" x14ac:dyDescent="0.25">
      <c r="A1077">
        <v>1076</v>
      </c>
      <c r="B1077">
        <f>+VLOOKUP(ROW(),'Cumaribo (2)'!$A$3:$I$26,2,1)</f>
        <v>4020030071</v>
      </c>
      <c r="C1077" t="str">
        <f>+VLOOKUP($B1077,'Cumaribo (2)'!$B$3:$I$26,MATCH(LLAVE!C$1,'Cumaribo (2)'!$B$3:$I$3,0),0)</f>
        <v>PANEL SOLAR MONO FACIAL</v>
      </c>
      <c r="D1077" t="s">
        <v>111</v>
      </c>
      <c r="E1077">
        <f>+VLOOKUP($B1077,'Cumaribo (2)'!$B$3:$I$26,MATCH(LLAVE!E$1,'Cumaribo (2)'!$B$3:$I$3,0),0)</f>
        <v>1111447.3140353274</v>
      </c>
      <c r="F1077">
        <v>1</v>
      </c>
      <c r="G1077" t="str">
        <f>+VLOOKUP($B1077,'Cumaribo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7" t="str">
        <f t="shared" si="16"/>
        <v>10764020030071PANEL SOLAR MONO FACIAL1111447,31403533</v>
      </c>
    </row>
    <row r="1078" spans="1:8" x14ac:dyDescent="0.25">
      <c r="A1078">
        <v>1077</v>
      </c>
      <c r="B1078">
        <f>+VLOOKUP(ROW(),'Cumaribo (2)'!$A$3:$I$26,2,1)</f>
        <v>4020030071</v>
      </c>
      <c r="C1078" t="str">
        <f>+VLOOKUP($B1078,'Cumaribo (2)'!$B$3:$I$26,MATCH(LLAVE!C$1,'Cumaribo (2)'!$B$3:$I$3,0),0)</f>
        <v>PANEL SOLAR MONO FACIAL</v>
      </c>
      <c r="D1078" t="s">
        <v>111</v>
      </c>
      <c r="E1078">
        <f>+VLOOKUP($B1078,'Cumaribo (2)'!$B$3:$I$26,MATCH(LLAVE!E$1,'Cumaribo (2)'!$B$3:$I$3,0),0)</f>
        <v>1111447.3140353274</v>
      </c>
      <c r="F1078">
        <v>1</v>
      </c>
      <c r="G1078" t="str">
        <f>+VLOOKUP($B1078,'Cumaribo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8" t="str">
        <f t="shared" si="16"/>
        <v>10774020030071PANEL SOLAR MONO FACIAL1111447,31403533</v>
      </c>
    </row>
    <row r="1079" spans="1:8" x14ac:dyDescent="0.25">
      <c r="A1079">
        <v>1078</v>
      </c>
      <c r="B1079">
        <f>+VLOOKUP(ROW(),'Cumaribo (2)'!$A$3:$I$26,2,1)</f>
        <v>4020030071</v>
      </c>
      <c r="C1079" t="str">
        <f>+VLOOKUP($B1079,'Cumaribo (2)'!$B$3:$I$26,MATCH(LLAVE!C$1,'Cumaribo (2)'!$B$3:$I$3,0),0)</f>
        <v>PANEL SOLAR MONO FACIAL</v>
      </c>
      <c r="D1079" t="s">
        <v>111</v>
      </c>
      <c r="E1079">
        <f>+VLOOKUP($B1079,'Cumaribo (2)'!$B$3:$I$26,MATCH(LLAVE!E$1,'Cumaribo (2)'!$B$3:$I$3,0),0)</f>
        <v>1111447.3140353274</v>
      </c>
      <c r="F1079">
        <v>1</v>
      </c>
      <c r="G1079" t="str">
        <f>+VLOOKUP($B1079,'Cumaribo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79" t="str">
        <f t="shared" si="16"/>
        <v>10784020030071PANEL SOLAR MONO FACIAL1111447,31403533</v>
      </c>
    </row>
    <row r="1080" spans="1:8" x14ac:dyDescent="0.25">
      <c r="A1080">
        <v>1079</v>
      </c>
      <c r="B1080">
        <f>+VLOOKUP(ROW(),'Cumaribo (2)'!$A$3:$I$26,2,1)</f>
        <v>4020030071</v>
      </c>
      <c r="C1080" t="str">
        <f>+VLOOKUP($B1080,'Cumaribo (2)'!$B$3:$I$26,MATCH(LLAVE!C$1,'Cumaribo (2)'!$B$3:$I$3,0),0)</f>
        <v>PANEL SOLAR MONO FACIAL</v>
      </c>
      <c r="D1080" t="s">
        <v>111</v>
      </c>
      <c r="E1080">
        <f>+VLOOKUP($B1080,'Cumaribo (2)'!$B$3:$I$26,MATCH(LLAVE!E$1,'Cumaribo (2)'!$B$3:$I$3,0),0)</f>
        <v>1111447.3140353274</v>
      </c>
      <c r="F1080">
        <v>1</v>
      </c>
      <c r="G1080" t="str">
        <f>+VLOOKUP($B1080,'Cumaribo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0" t="str">
        <f t="shared" si="16"/>
        <v>10794020030071PANEL SOLAR MONO FACIAL1111447,31403533</v>
      </c>
    </row>
    <row r="1081" spans="1:8" x14ac:dyDescent="0.25">
      <c r="A1081">
        <v>1080</v>
      </c>
      <c r="B1081">
        <f>+VLOOKUP(ROW(),'Cumaribo (2)'!$A$3:$I$26,2,1)</f>
        <v>4020030071</v>
      </c>
      <c r="C1081" t="str">
        <f>+VLOOKUP($B1081,'Cumaribo (2)'!$B$3:$I$26,MATCH(LLAVE!C$1,'Cumaribo (2)'!$B$3:$I$3,0),0)</f>
        <v>PANEL SOLAR MONO FACIAL</v>
      </c>
      <c r="D1081" t="s">
        <v>111</v>
      </c>
      <c r="E1081">
        <f>+VLOOKUP($B1081,'Cumaribo (2)'!$B$3:$I$26,MATCH(LLAVE!E$1,'Cumaribo (2)'!$B$3:$I$3,0),0)</f>
        <v>1111447.3140353274</v>
      </c>
      <c r="F1081">
        <v>1</v>
      </c>
      <c r="G1081" t="str">
        <f>+VLOOKUP($B1081,'Cumaribo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1" t="str">
        <f t="shared" si="16"/>
        <v>10804020030071PANEL SOLAR MONO FACIAL1111447,31403533</v>
      </c>
    </row>
    <row r="1082" spans="1:8" x14ac:dyDescent="0.25">
      <c r="A1082">
        <v>1081</v>
      </c>
      <c r="B1082">
        <f>+VLOOKUP(ROW(),'Cumaribo (2)'!$A$3:$I$26,2,1)</f>
        <v>4020030071</v>
      </c>
      <c r="C1082" t="str">
        <f>+VLOOKUP($B1082,'Cumaribo (2)'!$B$3:$I$26,MATCH(LLAVE!C$1,'Cumaribo (2)'!$B$3:$I$3,0),0)</f>
        <v>PANEL SOLAR MONO FACIAL</v>
      </c>
      <c r="D1082" t="s">
        <v>111</v>
      </c>
      <c r="E1082">
        <f>+VLOOKUP($B1082,'Cumaribo (2)'!$B$3:$I$26,MATCH(LLAVE!E$1,'Cumaribo (2)'!$B$3:$I$3,0),0)</f>
        <v>1111447.3140353274</v>
      </c>
      <c r="F1082">
        <v>1</v>
      </c>
      <c r="G1082" t="str">
        <f>+VLOOKUP($B1082,'Cumaribo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2" t="str">
        <f t="shared" si="16"/>
        <v>10814020030071PANEL SOLAR MONO FACIAL1111447,31403533</v>
      </c>
    </row>
    <row r="1083" spans="1:8" x14ac:dyDescent="0.25">
      <c r="A1083">
        <v>1082</v>
      </c>
      <c r="B1083">
        <f>+VLOOKUP(ROW(),'Cumaribo (2)'!$A$3:$I$26,2,1)</f>
        <v>4020030071</v>
      </c>
      <c r="C1083" t="str">
        <f>+VLOOKUP($B1083,'Cumaribo (2)'!$B$3:$I$26,MATCH(LLAVE!C$1,'Cumaribo (2)'!$B$3:$I$3,0),0)</f>
        <v>PANEL SOLAR MONO FACIAL</v>
      </c>
      <c r="D1083" t="s">
        <v>111</v>
      </c>
      <c r="E1083">
        <f>+VLOOKUP($B1083,'Cumaribo (2)'!$B$3:$I$26,MATCH(LLAVE!E$1,'Cumaribo (2)'!$B$3:$I$3,0),0)</f>
        <v>1111447.3140353274</v>
      </c>
      <c r="F1083">
        <v>1</v>
      </c>
      <c r="G1083" t="str">
        <f>+VLOOKUP($B1083,'Cumaribo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3" t="str">
        <f t="shared" si="16"/>
        <v>10824020030071PANEL SOLAR MONO FACIAL1111447,31403533</v>
      </c>
    </row>
    <row r="1084" spans="1:8" x14ac:dyDescent="0.25">
      <c r="A1084">
        <v>1083</v>
      </c>
      <c r="B1084">
        <f>+VLOOKUP(ROW(),'Cumaribo (2)'!$A$3:$I$26,2,1)</f>
        <v>4020030071</v>
      </c>
      <c r="C1084" t="str">
        <f>+VLOOKUP($B1084,'Cumaribo (2)'!$B$3:$I$26,MATCH(LLAVE!C$1,'Cumaribo (2)'!$B$3:$I$3,0),0)</f>
        <v>PANEL SOLAR MONO FACIAL</v>
      </c>
      <c r="D1084" t="s">
        <v>111</v>
      </c>
      <c r="E1084">
        <f>+VLOOKUP($B1084,'Cumaribo (2)'!$B$3:$I$26,MATCH(LLAVE!E$1,'Cumaribo (2)'!$B$3:$I$3,0),0)</f>
        <v>1111447.3140353274</v>
      </c>
      <c r="F1084">
        <v>1</v>
      </c>
      <c r="G1084" t="str">
        <f>+VLOOKUP($B1084,'Cumaribo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4" t="str">
        <f t="shared" si="16"/>
        <v>10834020030071PANEL SOLAR MONO FACIAL1111447,31403533</v>
      </c>
    </row>
    <row r="1085" spans="1:8" x14ac:dyDescent="0.25">
      <c r="A1085">
        <v>1084</v>
      </c>
      <c r="B1085">
        <f>+VLOOKUP(ROW(),'Cumaribo (2)'!$A$3:$I$26,2,1)</f>
        <v>4020030071</v>
      </c>
      <c r="C1085" t="str">
        <f>+VLOOKUP($B1085,'Cumaribo (2)'!$B$3:$I$26,MATCH(LLAVE!C$1,'Cumaribo (2)'!$B$3:$I$3,0),0)</f>
        <v>PANEL SOLAR MONO FACIAL</v>
      </c>
      <c r="D1085" t="s">
        <v>111</v>
      </c>
      <c r="E1085">
        <f>+VLOOKUP($B1085,'Cumaribo (2)'!$B$3:$I$26,MATCH(LLAVE!E$1,'Cumaribo (2)'!$B$3:$I$3,0),0)</f>
        <v>1111447.3140353274</v>
      </c>
      <c r="F1085">
        <v>1</v>
      </c>
      <c r="G1085" t="str">
        <f>+VLOOKUP($B1085,'Cumaribo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5" t="str">
        <f t="shared" si="16"/>
        <v>10844020030071PANEL SOLAR MONO FACIAL1111447,31403533</v>
      </c>
    </row>
    <row r="1086" spans="1:8" x14ac:dyDescent="0.25">
      <c r="A1086">
        <v>1085</v>
      </c>
      <c r="B1086">
        <f>+VLOOKUP(ROW(),'Cumaribo (2)'!$A$3:$I$26,2,1)</f>
        <v>4020030071</v>
      </c>
      <c r="C1086" t="str">
        <f>+VLOOKUP($B1086,'Cumaribo (2)'!$B$3:$I$26,MATCH(LLAVE!C$1,'Cumaribo (2)'!$B$3:$I$3,0),0)</f>
        <v>PANEL SOLAR MONO FACIAL</v>
      </c>
      <c r="D1086" t="s">
        <v>111</v>
      </c>
      <c r="E1086">
        <f>+VLOOKUP($B1086,'Cumaribo (2)'!$B$3:$I$26,MATCH(LLAVE!E$1,'Cumaribo (2)'!$B$3:$I$3,0),0)</f>
        <v>1111447.3140353274</v>
      </c>
      <c r="F1086">
        <v>1</v>
      </c>
      <c r="G1086" t="str">
        <f>+VLOOKUP($B1086,'Cumaribo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6" t="str">
        <f t="shared" si="16"/>
        <v>10854020030071PANEL SOLAR MONO FACIAL1111447,31403533</v>
      </c>
    </row>
    <row r="1087" spans="1:8" x14ac:dyDescent="0.25">
      <c r="A1087">
        <v>1086</v>
      </c>
      <c r="B1087">
        <f>+VLOOKUP(ROW(),'Cumaribo (2)'!$A$3:$I$26,2,1)</f>
        <v>4020030071</v>
      </c>
      <c r="C1087" t="str">
        <f>+VLOOKUP($B1087,'Cumaribo (2)'!$B$3:$I$26,MATCH(LLAVE!C$1,'Cumaribo (2)'!$B$3:$I$3,0),0)</f>
        <v>PANEL SOLAR MONO FACIAL</v>
      </c>
      <c r="D1087" t="s">
        <v>111</v>
      </c>
      <c r="E1087">
        <f>+VLOOKUP($B1087,'Cumaribo (2)'!$B$3:$I$26,MATCH(LLAVE!E$1,'Cumaribo (2)'!$B$3:$I$3,0),0)</f>
        <v>1111447.3140353274</v>
      </c>
      <c r="F1087">
        <v>1</v>
      </c>
      <c r="G1087" t="str">
        <f>+VLOOKUP($B1087,'Cumaribo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7" t="str">
        <f t="shared" si="16"/>
        <v>10864020030071PANEL SOLAR MONO FACIAL1111447,31403533</v>
      </c>
    </row>
    <row r="1088" spans="1:8" x14ac:dyDescent="0.25">
      <c r="A1088">
        <v>1087</v>
      </c>
      <c r="B1088">
        <f>+VLOOKUP(ROW(),'Cumaribo (2)'!$A$3:$I$26,2,1)</f>
        <v>4020030071</v>
      </c>
      <c r="C1088" t="str">
        <f>+VLOOKUP($B1088,'Cumaribo (2)'!$B$3:$I$26,MATCH(LLAVE!C$1,'Cumaribo (2)'!$B$3:$I$3,0),0)</f>
        <v>PANEL SOLAR MONO FACIAL</v>
      </c>
      <c r="D1088" t="s">
        <v>111</v>
      </c>
      <c r="E1088">
        <f>+VLOOKUP($B1088,'Cumaribo (2)'!$B$3:$I$26,MATCH(LLAVE!E$1,'Cumaribo (2)'!$B$3:$I$3,0),0)</f>
        <v>1111447.3140353274</v>
      </c>
      <c r="F1088">
        <v>1</v>
      </c>
      <c r="G1088" t="str">
        <f>+VLOOKUP($B1088,'Cumaribo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8" t="str">
        <f t="shared" si="16"/>
        <v>10874020030071PANEL SOLAR MONO FACIAL1111447,31403533</v>
      </c>
    </row>
    <row r="1089" spans="1:8" x14ac:dyDescent="0.25">
      <c r="A1089">
        <v>1088</v>
      </c>
      <c r="B1089">
        <f>+VLOOKUP(ROW(),'Cumaribo (2)'!$A$3:$I$26,2,1)</f>
        <v>4020030071</v>
      </c>
      <c r="C1089" t="str">
        <f>+VLOOKUP($B1089,'Cumaribo (2)'!$B$3:$I$26,MATCH(LLAVE!C$1,'Cumaribo (2)'!$B$3:$I$3,0),0)</f>
        <v>PANEL SOLAR MONO FACIAL</v>
      </c>
      <c r="D1089" t="s">
        <v>111</v>
      </c>
      <c r="E1089">
        <f>+VLOOKUP($B1089,'Cumaribo (2)'!$B$3:$I$26,MATCH(LLAVE!E$1,'Cumaribo (2)'!$B$3:$I$3,0),0)</f>
        <v>1111447.3140353274</v>
      </c>
      <c r="F1089">
        <v>1</v>
      </c>
      <c r="G1089" t="str">
        <f>+VLOOKUP($B1089,'Cumaribo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89" t="str">
        <f t="shared" si="16"/>
        <v>10884020030071PANEL SOLAR MONO FACIAL1111447,31403533</v>
      </c>
    </row>
    <row r="1090" spans="1:8" x14ac:dyDescent="0.25">
      <c r="A1090">
        <v>1089</v>
      </c>
      <c r="B1090">
        <f>+VLOOKUP(ROW(),'Cumaribo (2)'!$A$3:$I$26,2,1)</f>
        <v>4020030071</v>
      </c>
      <c r="C1090" t="str">
        <f>+VLOOKUP($B1090,'Cumaribo (2)'!$B$3:$I$26,MATCH(LLAVE!C$1,'Cumaribo (2)'!$B$3:$I$3,0),0)</f>
        <v>PANEL SOLAR MONO FACIAL</v>
      </c>
      <c r="D1090" t="s">
        <v>111</v>
      </c>
      <c r="E1090">
        <f>+VLOOKUP($B1090,'Cumaribo (2)'!$B$3:$I$26,MATCH(LLAVE!E$1,'Cumaribo (2)'!$B$3:$I$3,0),0)</f>
        <v>1111447.3140353274</v>
      </c>
      <c r="F1090">
        <v>1</v>
      </c>
      <c r="G1090" t="str">
        <f>+VLOOKUP($B1090,'Cumaribo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0" t="str">
        <f t="shared" ref="H1090:H1153" si="17">+A1090&amp;B1090&amp;C1090&amp;E1090</f>
        <v>10894020030071PANEL SOLAR MONO FACIAL1111447,31403533</v>
      </c>
    </row>
    <row r="1091" spans="1:8" x14ac:dyDescent="0.25">
      <c r="A1091">
        <v>1090</v>
      </c>
      <c r="B1091">
        <f>+VLOOKUP(ROW(),'Cumaribo (2)'!$A$3:$I$26,2,1)</f>
        <v>4020030071</v>
      </c>
      <c r="C1091" t="str">
        <f>+VLOOKUP($B1091,'Cumaribo (2)'!$B$3:$I$26,MATCH(LLAVE!C$1,'Cumaribo (2)'!$B$3:$I$3,0),0)</f>
        <v>PANEL SOLAR MONO FACIAL</v>
      </c>
      <c r="D1091" t="s">
        <v>111</v>
      </c>
      <c r="E1091">
        <f>+VLOOKUP($B1091,'Cumaribo (2)'!$B$3:$I$26,MATCH(LLAVE!E$1,'Cumaribo (2)'!$B$3:$I$3,0),0)</f>
        <v>1111447.3140353274</v>
      </c>
      <c r="F1091">
        <v>1</v>
      </c>
      <c r="G1091" t="str">
        <f>+VLOOKUP($B1091,'Cumaribo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1" t="str">
        <f t="shared" si="17"/>
        <v>10904020030071PANEL SOLAR MONO FACIAL1111447,31403533</v>
      </c>
    </row>
    <row r="1092" spans="1:8" x14ac:dyDescent="0.25">
      <c r="A1092">
        <v>1091</v>
      </c>
      <c r="B1092">
        <f>+VLOOKUP(ROW(),'Cumaribo (2)'!$A$3:$I$26,2,1)</f>
        <v>4020030071</v>
      </c>
      <c r="C1092" t="str">
        <f>+VLOOKUP($B1092,'Cumaribo (2)'!$B$3:$I$26,MATCH(LLAVE!C$1,'Cumaribo (2)'!$B$3:$I$3,0),0)</f>
        <v>PANEL SOLAR MONO FACIAL</v>
      </c>
      <c r="D1092" t="s">
        <v>111</v>
      </c>
      <c r="E1092">
        <f>+VLOOKUP($B1092,'Cumaribo (2)'!$B$3:$I$26,MATCH(LLAVE!E$1,'Cumaribo (2)'!$B$3:$I$3,0),0)</f>
        <v>1111447.3140353274</v>
      </c>
      <c r="F1092">
        <v>1</v>
      </c>
      <c r="G1092" t="str">
        <f>+VLOOKUP($B1092,'Cumaribo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2" t="str">
        <f t="shared" si="17"/>
        <v>10914020030071PANEL SOLAR MONO FACIAL1111447,31403533</v>
      </c>
    </row>
    <row r="1093" spans="1:8" x14ac:dyDescent="0.25">
      <c r="A1093">
        <v>1092</v>
      </c>
      <c r="B1093">
        <f>+VLOOKUP(ROW(),'Cumaribo (2)'!$A$3:$I$26,2,1)</f>
        <v>4020030071</v>
      </c>
      <c r="C1093" t="str">
        <f>+VLOOKUP($B1093,'Cumaribo (2)'!$B$3:$I$26,MATCH(LLAVE!C$1,'Cumaribo (2)'!$B$3:$I$3,0),0)</f>
        <v>PANEL SOLAR MONO FACIAL</v>
      </c>
      <c r="D1093" t="s">
        <v>111</v>
      </c>
      <c r="E1093">
        <f>+VLOOKUP($B1093,'Cumaribo (2)'!$B$3:$I$26,MATCH(LLAVE!E$1,'Cumaribo (2)'!$B$3:$I$3,0),0)</f>
        <v>1111447.3140353274</v>
      </c>
      <c r="F1093">
        <v>1</v>
      </c>
      <c r="G1093" t="str">
        <f>+VLOOKUP($B1093,'Cumaribo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3" t="str">
        <f t="shared" si="17"/>
        <v>10924020030071PANEL SOLAR MONO FACIAL1111447,31403533</v>
      </c>
    </row>
    <row r="1094" spans="1:8" x14ac:dyDescent="0.25">
      <c r="A1094">
        <v>1093</v>
      </c>
      <c r="B1094">
        <f>+VLOOKUP(ROW(),'Cumaribo (2)'!$A$3:$I$26,2,1)</f>
        <v>4020030071</v>
      </c>
      <c r="C1094" t="str">
        <f>+VLOOKUP($B1094,'Cumaribo (2)'!$B$3:$I$26,MATCH(LLAVE!C$1,'Cumaribo (2)'!$B$3:$I$3,0),0)</f>
        <v>PANEL SOLAR MONO FACIAL</v>
      </c>
      <c r="D1094" t="s">
        <v>111</v>
      </c>
      <c r="E1094">
        <f>+VLOOKUP($B1094,'Cumaribo (2)'!$B$3:$I$26,MATCH(LLAVE!E$1,'Cumaribo (2)'!$B$3:$I$3,0),0)</f>
        <v>1111447.3140353274</v>
      </c>
      <c r="F1094">
        <v>1</v>
      </c>
      <c r="G1094" t="str">
        <f>+VLOOKUP($B1094,'Cumaribo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4" t="str">
        <f t="shared" si="17"/>
        <v>10934020030071PANEL SOLAR MONO FACIAL1111447,31403533</v>
      </c>
    </row>
    <row r="1095" spans="1:8" x14ac:dyDescent="0.25">
      <c r="A1095">
        <v>1094</v>
      </c>
      <c r="B1095">
        <f>+VLOOKUP(ROW(),'Cumaribo (2)'!$A$3:$I$26,2,1)</f>
        <v>4020030071</v>
      </c>
      <c r="C1095" t="str">
        <f>+VLOOKUP($B1095,'Cumaribo (2)'!$B$3:$I$26,MATCH(LLAVE!C$1,'Cumaribo (2)'!$B$3:$I$3,0),0)</f>
        <v>PANEL SOLAR MONO FACIAL</v>
      </c>
      <c r="D1095" t="s">
        <v>111</v>
      </c>
      <c r="E1095">
        <f>+VLOOKUP($B1095,'Cumaribo (2)'!$B$3:$I$26,MATCH(LLAVE!E$1,'Cumaribo (2)'!$B$3:$I$3,0),0)</f>
        <v>1111447.3140353274</v>
      </c>
      <c r="F1095">
        <v>1</v>
      </c>
      <c r="G1095" t="str">
        <f>+VLOOKUP($B1095,'Cumaribo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5" t="str">
        <f t="shared" si="17"/>
        <v>10944020030071PANEL SOLAR MONO FACIAL1111447,31403533</v>
      </c>
    </row>
    <row r="1096" spans="1:8" x14ac:dyDescent="0.25">
      <c r="A1096">
        <v>1095</v>
      </c>
      <c r="B1096">
        <f>+VLOOKUP(ROW(),'Cumaribo (2)'!$A$3:$I$26,2,1)</f>
        <v>4020030071</v>
      </c>
      <c r="C1096" t="str">
        <f>+VLOOKUP($B1096,'Cumaribo (2)'!$B$3:$I$26,MATCH(LLAVE!C$1,'Cumaribo (2)'!$B$3:$I$3,0),0)</f>
        <v>PANEL SOLAR MONO FACIAL</v>
      </c>
      <c r="D1096" t="s">
        <v>111</v>
      </c>
      <c r="E1096">
        <f>+VLOOKUP($B1096,'Cumaribo (2)'!$B$3:$I$26,MATCH(LLAVE!E$1,'Cumaribo (2)'!$B$3:$I$3,0),0)</f>
        <v>1111447.3140353274</v>
      </c>
      <c r="F1096">
        <v>1</v>
      </c>
      <c r="G1096" t="str">
        <f>+VLOOKUP($B1096,'Cumaribo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6" t="str">
        <f t="shared" si="17"/>
        <v>10954020030071PANEL SOLAR MONO FACIAL1111447,31403533</v>
      </c>
    </row>
    <row r="1097" spans="1:8" x14ac:dyDescent="0.25">
      <c r="A1097">
        <v>1096</v>
      </c>
      <c r="B1097">
        <f>+VLOOKUP(ROW(),'Cumaribo (2)'!$A$3:$I$26,2,1)</f>
        <v>4020030071</v>
      </c>
      <c r="C1097" t="str">
        <f>+VLOOKUP($B1097,'Cumaribo (2)'!$B$3:$I$26,MATCH(LLAVE!C$1,'Cumaribo (2)'!$B$3:$I$3,0),0)</f>
        <v>PANEL SOLAR MONO FACIAL</v>
      </c>
      <c r="D1097" t="s">
        <v>111</v>
      </c>
      <c r="E1097">
        <f>+VLOOKUP($B1097,'Cumaribo (2)'!$B$3:$I$26,MATCH(LLAVE!E$1,'Cumaribo (2)'!$B$3:$I$3,0),0)</f>
        <v>1111447.3140353274</v>
      </c>
      <c r="F1097">
        <v>1</v>
      </c>
      <c r="G1097" t="str">
        <f>+VLOOKUP($B1097,'Cumaribo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7" t="str">
        <f t="shared" si="17"/>
        <v>10964020030071PANEL SOLAR MONO FACIAL1111447,31403533</v>
      </c>
    </row>
    <row r="1098" spans="1:8" x14ac:dyDescent="0.25">
      <c r="A1098">
        <v>1097</v>
      </c>
      <c r="B1098">
        <f>+VLOOKUP(ROW(),'Cumaribo (2)'!$A$3:$I$26,2,1)</f>
        <v>4020030071</v>
      </c>
      <c r="C1098" t="str">
        <f>+VLOOKUP($B1098,'Cumaribo (2)'!$B$3:$I$26,MATCH(LLAVE!C$1,'Cumaribo (2)'!$B$3:$I$3,0),0)</f>
        <v>PANEL SOLAR MONO FACIAL</v>
      </c>
      <c r="D1098" t="s">
        <v>111</v>
      </c>
      <c r="E1098">
        <f>+VLOOKUP($B1098,'Cumaribo (2)'!$B$3:$I$26,MATCH(LLAVE!E$1,'Cumaribo (2)'!$B$3:$I$3,0),0)</f>
        <v>1111447.3140353274</v>
      </c>
      <c r="F1098">
        <v>1</v>
      </c>
      <c r="G1098" t="str">
        <f>+VLOOKUP($B1098,'Cumaribo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8" t="str">
        <f t="shared" si="17"/>
        <v>10974020030071PANEL SOLAR MONO FACIAL1111447,31403533</v>
      </c>
    </row>
    <row r="1099" spans="1:8" x14ac:dyDescent="0.25">
      <c r="A1099">
        <v>1098</v>
      </c>
      <c r="B1099">
        <f>+VLOOKUP(ROW(),'Cumaribo (2)'!$A$3:$I$26,2,1)</f>
        <v>4020030071</v>
      </c>
      <c r="C1099" t="str">
        <f>+VLOOKUP($B1099,'Cumaribo (2)'!$B$3:$I$26,MATCH(LLAVE!C$1,'Cumaribo (2)'!$B$3:$I$3,0),0)</f>
        <v>PANEL SOLAR MONO FACIAL</v>
      </c>
      <c r="D1099" t="s">
        <v>111</v>
      </c>
      <c r="E1099">
        <f>+VLOOKUP($B1099,'Cumaribo (2)'!$B$3:$I$26,MATCH(LLAVE!E$1,'Cumaribo (2)'!$B$3:$I$3,0),0)</f>
        <v>1111447.3140353274</v>
      </c>
      <c r="F1099">
        <v>1</v>
      </c>
      <c r="G1099" t="str">
        <f>+VLOOKUP($B1099,'Cumaribo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099" t="str">
        <f t="shared" si="17"/>
        <v>10984020030071PANEL SOLAR MONO FACIAL1111447,31403533</v>
      </c>
    </row>
    <row r="1100" spans="1:8" x14ac:dyDescent="0.25">
      <c r="A1100">
        <v>1099</v>
      </c>
      <c r="B1100">
        <f>+VLOOKUP(ROW(),'Cumaribo (2)'!$A$3:$I$26,2,1)</f>
        <v>4020030071</v>
      </c>
      <c r="C1100" t="str">
        <f>+VLOOKUP($B1100,'Cumaribo (2)'!$B$3:$I$26,MATCH(LLAVE!C$1,'Cumaribo (2)'!$B$3:$I$3,0),0)</f>
        <v>PANEL SOLAR MONO FACIAL</v>
      </c>
      <c r="D1100" t="s">
        <v>111</v>
      </c>
      <c r="E1100">
        <f>+VLOOKUP($B1100,'Cumaribo (2)'!$B$3:$I$26,MATCH(LLAVE!E$1,'Cumaribo (2)'!$B$3:$I$3,0),0)</f>
        <v>1111447.3140353274</v>
      </c>
      <c r="F1100">
        <v>1</v>
      </c>
      <c r="G1100" t="str">
        <f>+VLOOKUP($B1100,'Cumaribo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0" t="str">
        <f t="shared" si="17"/>
        <v>10994020030071PANEL SOLAR MONO FACIAL1111447,31403533</v>
      </c>
    </row>
    <row r="1101" spans="1:8" x14ac:dyDescent="0.25">
      <c r="A1101">
        <v>1100</v>
      </c>
      <c r="B1101">
        <f>+VLOOKUP(ROW(),'Cumaribo (2)'!$A$3:$I$26,2,1)</f>
        <v>4020030071</v>
      </c>
      <c r="C1101" t="str">
        <f>+VLOOKUP($B1101,'Cumaribo (2)'!$B$3:$I$26,MATCH(LLAVE!C$1,'Cumaribo (2)'!$B$3:$I$3,0),0)</f>
        <v>PANEL SOLAR MONO FACIAL</v>
      </c>
      <c r="D1101" t="s">
        <v>111</v>
      </c>
      <c r="E1101">
        <f>+VLOOKUP($B1101,'Cumaribo (2)'!$B$3:$I$26,MATCH(LLAVE!E$1,'Cumaribo (2)'!$B$3:$I$3,0),0)</f>
        <v>1111447.3140353274</v>
      </c>
      <c r="F1101">
        <v>1</v>
      </c>
      <c r="G1101" t="str">
        <f>+VLOOKUP($B1101,'Cumaribo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1" t="str">
        <f t="shared" si="17"/>
        <v>11004020030071PANEL SOLAR MONO FACIAL1111447,31403533</v>
      </c>
    </row>
    <row r="1102" spans="1:8" x14ac:dyDescent="0.25">
      <c r="A1102">
        <v>1101</v>
      </c>
      <c r="B1102">
        <f>+VLOOKUP(ROW(),'Cumaribo (2)'!$A$3:$I$26,2,1)</f>
        <v>4020030071</v>
      </c>
      <c r="C1102" t="str">
        <f>+VLOOKUP($B1102,'Cumaribo (2)'!$B$3:$I$26,MATCH(LLAVE!C$1,'Cumaribo (2)'!$B$3:$I$3,0),0)</f>
        <v>PANEL SOLAR MONO FACIAL</v>
      </c>
      <c r="D1102" t="s">
        <v>111</v>
      </c>
      <c r="E1102">
        <f>+VLOOKUP($B1102,'Cumaribo (2)'!$B$3:$I$26,MATCH(LLAVE!E$1,'Cumaribo (2)'!$B$3:$I$3,0),0)</f>
        <v>1111447.3140353274</v>
      </c>
      <c r="F1102">
        <v>1</v>
      </c>
      <c r="G1102" t="str">
        <f>+VLOOKUP($B1102,'Cumaribo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2" t="str">
        <f t="shared" si="17"/>
        <v>11014020030071PANEL SOLAR MONO FACIAL1111447,31403533</v>
      </c>
    </row>
    <row r="1103" spans="1:8" x14ac:dyDescent="0.25">
      <c r="A1103">
        <v>1102</v>
      </c>
      <c r="B1103">
        <f>+VLOOKUP(ROW(),'Cumaribo (2)'!$A$3:$I$26,2,1)</f>
        <v>4020030071</v>
      </c>
      <c r="C1103" t="str">
        <f>+VLOOKUP($B1103,'Cumaribo (2)'!$B$3:$I$26,MATCH(LLAVE!C$1,'Cumaribo (2)'!$B$3:$I$3,0),0)</f>
        <v>PANEL SOLAR MONO FACIAL</v>
      </c>
      <c r="D1103" t="s">
        <v>111</v>
      </c>
      <c r="E1103">
        <f>+VLOOKUP($B1103,'Cumaribo (2)'!$B$3:$I$26,MATCH(LLAVE!E$1,'Cumaribo (2)'!$B$3:$I$3,0),0)</f>
        <v>1111447.3140353274</v>
      </c>
      <c r="F1103">
        <v>1</v>
      </c>
      <c r="G1103" t="str">
        <f>+VLOOKUP($B1103,'Cumaribo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3" t="str">
        <f t="shared" si="17"/>
        <v>11024020030071PANEL SOLAR MONO FACIAL1111447,31403533</v>
      </c>
    </row>
    <row r="1104" spans="1:8" x14ac:dyDescent="0.25">
      <c r="A1104">
        <v>1103</v>
      </c>
      <c r="B1104">
        <f>+VLOOKUP(ROW(),'Cumaribo (2)'!$A$3:$I$26,2,1)</f>
        <v>4020030071</v>
      </c>
      <c r="C1104" t="str">
        <f>+VLOOKUP($B1104,'Cumaribo (2)'!$B$3:$I$26,MATCH(LLAVE!C$1,'Cumaribo (2)'!$B$3:$I$3,0),0)</f>
        <v>PANEL SOLAR MONO FACIAL</v>
      </c>
      <c r="D1104" t="s">
        <v>111</v>
      </c>
      <c r="E1104">
        <f>+VLOOKUP($B1104,'Cumaribo (2)'!$B$3:$I$26,MATCH(LLAVE!E$1,'Cumaribo (2)'!$B$3:$I$3,0),0)</f>
        <v>1111447.3140353274</v>
      </c>
      <c r="F1104">
        <v>1</v>
      </c>
      <c r="G1104" t="str">
        <f>+VLOOKUP($B1104,'Cumaribo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4" t="str">
        <f t="shared" si="17"/>
        <v>11034020030071PANEL SOLAR MONO FACIAL1111447,31403533</v>
      </c>
    </row>
    <row r="1105" spans="1:8" x14ac:dyDescent="0.25">
      <c r="A1105">
        <v>1104</v>
      </c>
      <c r="B1105">
        <f>+VLOOKUP(ROW(),'Cumaribo (2)'!$A$3:$I$26,2,1)</f>
        <v>4020030071</v>
      </c>
      <c r="C1105" t="str">
        <f>+VLOOKUP($B1105,'Cumaribo (2)'!$B$3:$I$26,MATCH(LLAVE!C$1,'Cumaribo (2)'!$B$3:$I$3,0),0)</f>
        <v>PANEL SOLAR MONO FACIAL</v>
      </c>
      <c r="D1105" t="s">
        <v>111</v>
      </c>
      <c r="E1105">
        <f>+VLOOKUP($B1105,'Cumaribo (2)'!$B$3:$I$26,MATCH(LLAVE!E$1,'Cumaribo (2)'!$B$3:$I$3,0),0)</f>
        <v>1111447.3140353274</v>
      </c>
      <c r="F1105">
        <v>1</v>
      </c>
      <c r="G1105" t="str">
        <f>+VLOOKUP($B1105,'Cumaribo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5" t="str">
        <f t="shared" si="17"/>
        <v>11044020030071PANEL SOLAR MONO FACIAL1111447,31403533</v>
      </c>
    </row>
    <row r="1106" spans="1:8" x14ac:dyDescent="0.25">
      <c r="A1106">
        <v>1105</v>
      </c>
      <c r="B1106">
        <f>+VLOOKUP(ROW(),'Cumaribo (2)'!$A$3:$I$26,2,1)</f>
        <v>4020030071</v>
      </c>
      <c r="C1106" t="str">
        <f>+VLOOKUP($B1106,'Cumaribo (2)'!$B$3:$I$26,MATCH(LLAVE!C$1,'Cumaribo (2)'!$B$3:$I$3,0),0)</f>
        <v>PANEL SOLAR MONO FACIAL</v>
      </c>
      <c r="D1106" t="s">
        <v>111</v>
      </c>
      <c r="E1106">
        <f>+VLOOKUP($B1106,'Cumaribo (2)'!$B$3:$I$26,MATCH(LLAVE!E$1,'Cumaribo (2)'!$B$3:$I$3,0),0)</f>
        <v>1111447.3140353274</v>
      </c>
      <c r="F1106">
        <v>1</v>
      </c>
      <c r="G1106" t="str">
        <f>+VLOOKUP($B1106,'Cumaribo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6" t="str">
        <f t="shared" si="17"/>
        <v>11054020030071PANEL SOLAR MONO FACIAL1111447,31403533</v>
      </c>
    </row>
    <row r="1107" spans="1:8" x14ac:dyDescent="0.25">
      <c r="A1107">
        <v>1106</v>
      </c>
      <c r="B1107">
        <f>+VLOOKUP(ROW(),'Cumaribo (2)'!$A$3:$I$26,2,1)</f>
        <v>4020030071</v>
      </c>
      <c r="C1107" t="str">
        <f>+VLOOKUP($B1107,'Cumaribo (2)'!$B$3:$I$26,MATCH(LLAVE!C$1,'Cumaribo (2)'!$B$3:$I$3,0),0)</f>
        <v>PANEL SOLAR MONO FACIAL</v>
      </c>
      <c r="D1107" t="s">
        <v>111</v>
      </c>
      <c r="E1107">
        <f>+VLOOKUP($B1107,'Cumaribo (2)'!$B$3:$I$26,MATCH(LLAVE!E$1,'Cumaribo (2)'!$B$3:$I$3,0),0)</f>
        <v>1111447.3140353274</v>
      </c>
      <c r="F1107">
        <v>1</v>
      </c>
      <c r="G1107" t="str">
        <f>+VLOOKUP($B1107,'Cumaribo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7" t="str">
        <f t="shared" si="17"/>
        <v>11064020030071PANEL SOLAR MONO FACIAL1111447,31403533</v>
      </c>
    </row>
    <row r="1108" spans="1:8" x14ac:dyDescent="0.25">
      <c r="A1108">
        <v>1107</v>
      </c>
      <c r="B1108">
        <f>+VLOOKUP(ROW(),'Cumaribo (2)'!$A$3:$I$26,2,1)</f>
        <v>4020030071</v>
      </c>
      <c r="C1108" t="str">
        <f>+VLOOKUP($B1108,'Cumaribo (2)'!$B$3:$I$26,MATCH(LLAVE!C$1,'Cumaribo (2)'!$B$3:$I$3,0),0)</f>
        <v>PANEL SOLAR MONO FACIAL</v>
      </c>
      <c r="D1108" t="s">
        <v>111</v>
      </c>
      <c r="E1108">
        <f>+VLOOKUP($B1108,'Cumaribo (2)'!$B$3:$I$26,MATCH(LLAVE!E$1,'Cumaribo (2)'!$B$3:$I$3,0),0)</f>
        <v>1111447.3140353274</v>
      </c>
      <c r="F1108">
        <v>1</v>
      </c>
      <c r="G1108" t="str">
        <f>+VLOOKUP($B1108,'Cumaribo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8" t="str">
        <f t="shared" si="17"/>
        <v>11074020030071PANEL SOLAR MONO FACIAL1111447,31403533</v>
      </c>
    </row>
    <row r="1109" spans="1:8" x14ac:dyDescent="0.25">
      <c r="A1109">
        <v>1108</v>
      </c>
      <c r="B1109">
        <f>+VLOOKUP(ROW(),'Cumaribo (2)'!$A$3:$I$26,2,1)</f>
        <v>4020030071</v>
      </c>
      <c r="C1109" t="str">
        <f>+VLOOKUP($B1109,'Cumaribo (2)'!$B$3:$I$26,MATCH(LLAVE!C$1,'Cumaribo (2)'!$B$3:$I$3,0),0)</f>
        <v>PANEL SOLAR MONO FACIAL</v>
      </c>
      <c r="D1109" t="s">
        <v>111</v>
      </c>
      <c r="E1109">
        <f>+VLOOKUP($B1109,'Cumaribo (2)'!$B$3:$I$26,MATCH(LLAVE!E$1,'Cumaribo (2)'!$B$3:$I$3,0),0)</f>
        <v>1111447.3140353274</v>
      </c>
      <c r="F1109">
        <v>1</v>
      </c>
      <c r="G1109" t="str">
        <f>+VLOOKUP($B1109,'Cumaribo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09" t="str">
        <f t="shared" si="17"/>
        <v>11084020030071PANEL SOLAR MONO FACIAL1111447,31403533</v>
      </c>
    </row>
    <row r="1110" spans="1:8" x14ac:dyDescent="0.25">
      <c r="A1110">
        <v>1109</v>
      </c>
      <c r="B1110">
        <f>+VLOOKUP(ROW(),'Cumaribo (2)'!$A$3:$I$26,2,1)</f>
        <v>4020030071</v>
      </c>
      <c r="C1110" t="str">
        <f>+VLOOKUP($B1110,'Cumaribo (2)'!$B$3:$I$26,MATCH(LLAVE!C$1,'Cumaribo (2)'!$B$3:$I$3,0),0)</f>
        <v>PANEL SOLAR MONO FACIAL</v>
      </c>
      <c r="D1110" t="s">
        <v>111</v>
      </c>
      <c r="E1110">
        <f>+VLOOKUP($B1110,'Cumaribo (2)'!$B$3:$I$26,MATCH(LLAVE!E$1,'Cumaribo (2)'!$B$3:$I$3,0),0)</f>
        <v>1111447.3140353274</v>
      </c>
      <c r="F1110">
        <v>1</v>
      </c>
      <c r="G1110" t="str">
        <f>+VLOOKUP($B1110,'Cumaribo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0" t="str">
        <f t="shared" si="17"/>
        <v>11094020030071PANEL SOLAR MONO FACIAL1111447,31403533</v>
      </c>
    </row>
    <row r="1111" spans="1:8" x14ac:dyDescent="0.25">
      <c r="A1111">
        <v>1110</v>
      </c>
      <c r="B1111">
        <f>+VLOOKUP(ROW(),'Cumaribo (2)'!$A$3:$I$26,2,1)</f>
        <v>4020030071</v>
      </c>
      <c r="C1111" t="str">
        <f>+VLOOKUP($B1111,'Cumaribo (2)'!$B$3:$I$26,MATCH(LLAVE!C$1,'Cumaribo (2)'!$B$3:$I$3,0),0)</f>
        <v>PANEL SOLAR MONO FACIAL</v>
      </c>
      <c r="D1111" t="s">
        <v>111</v>
      </c>
      <c r="E1111">
        <f>+VLOOKUP($B1111,'Cumaribo (2)'!$B$3:$I$26,MATCH(LLAVE!E$1,'Cumaribo (2)'!$B$3:$I$3,0),0)</f>
        <v>1111447.3140353274</v>
      </c>
      <c r="F1111">
        <v>1</v>
      </c>
      <c r="G1111" t="str">
        <f>+VLOOKUP($B1111,'Cumaribo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1" t="str">
        <f t="shared" si="17"/>
        <v>11104020030071PANEL SOLAR MONO FACIAL1111447,31403533</v>
      </c>
    </row>
    <row r="1112" spans="1:8" x14ac:dyDescent="0.25">
      <c r="A1112">
        <v>1111</v>
      </c>
      <c r="B1112">
        <f>+VLOOKUP(ROW(),'Cumaribo (2)'!$A$3:$I$26,2,1)</f>
        <v>4020030071</v>
      </c>
      <c r="C1112" t="str">
        <f>+VLOOKUP($B1112,'Cumaribo (2)'!$B$3:$I$26,MATCH(LLAVE!C$1,'Cumaribo (2)'!$B$3:$I$3,0),0)</f>
        <v>PANEL SOLAR MONO FACIAL</v>
      </c>
      <c r="D1112" t="s">
        <v>111</v>
      </c>
      <c r="E1112">
        <f>+VLOOKUP($B1112,'Cumaribo (2)'!$B$3:$I$26,MATCH(LLAVE!E$1,'Cumaribo (2)'!$B$3:$I$3,0),0)</f>
        <v>1111447.3140353274</v>
      </c>
      <c r="F1112">
        <v>1</v>
      </c>
      <c r="G1112" t="str">
        <f>+VLOOKUP($B1112,'Cumaribo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2" t="str">
        <f t="shared" si="17"/>
        <v>11114020030071PANEL SOLAR MONO FACIAL1111447,31403533</v>
      </c>
    </row>
    <row r="1113" spans="1:8" x14ac:dyDescent="0.25">
      <c r="A1113">
        <v>1112</v>
      </c>
      <c r="B1113">
        <f>+VLOOKUP(ROW(),'Cumaribo (2)'!$A$3:$I$26,2,1)</f>
        <v>4020030071</v>
      </c>
      <c r="C1113" t="str">
        <f>+VLOOKUP($B1113,'Cumaribo (2)'!$B$3:$I$26,MATCH(LLAVE!C$1,'Cumaribo (2)'!$B$3:$I$3,0),0)</f>
        <v>PANEL SOLAR MONO FACIAL</v>
      </c>
      <c r="D1113" t="s">
        <v>111</v>
      </c>
      <c r="E1113">
        <f>+VLOOKUP($B1113,'Cumaribo (2)'!$B$3:$I$26,MATCH(LLAVE!E$1,'Cumaribo (2)'!$B$3:$I$3,0),0)</f>
        <v>1111447.3140353274</v>
      </c>
      <c r="F1113">
        <v>1</v>
      </c>
      <c r="G1113" t="str">
        <f>+VLOOKUP($B1113,'Cumaribo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3" t="str">
        <f t="shared" si="17"/>
        <v>11124020030071PANEL SOLAR MONO FACIAL1111447,31403533</v>
      </c>
    </row>
    <row r="1114" spans="1:8" x14ac:dyDescent="0.25">
      <c r="A1114">
        <v>1113</v>
      </c>
      <c r="B1114">
        <f>+VLOOKUP(ROW(),'Cumaribo (2)'!$A$3:$I$26,2,1)</f>
        <v>4020030071</v>
      </c>
      <c r="C1114" t="str">
        <f>+VLOOKUP($B1114,'Cumaribo (2)'!$B$3:$I$26,MATCH(LLAVE!C$1,'Cumaribo (2)'!$B$3:$I$3,0),0)</f>
        <v>PANEL SOLAR MONO FACIAL</v>
      </c>
      <c r="D1114" t="s">
        <v>111</v>
      </c>
      <c r="E1114">
        <f>+VLOOKUP($B1114,'Cumaribo (2)'!$B$3:$I$26,MATCH(LLAVE!E$1,'Cumaribo (2)'!$B$3:$I$3,0),0)</f>
        <v>1111447.3140353274</v>
      </c>
      <c r="F1114">
        <v>1</v>
      </c>
      <c r="G1114" t="str">
        <f>+VLOOKUP($B1114,'Cumaribo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4" t="str">
        <f t="shared" si="17"/>
        <v>11134020030071PANEL SOLAR MONO FACIAL1111447,31403533</v>
      </c>
    </row>
    <row r="1115" spans="1:8" x14ac:dyDescent="0.25">
      <c r="A1115">
        <v>1114</v>
      </c>
      <c r="B1115">
        <f>+VLOOKUP(ROW(),'Cumaribo (2)'!$A$3:$I$26,2,1)</f>
        <v>4020030071</v>
      </c>
      <c r="C1115" t="str">
        <f>+VLOOKUP($B1115,'Cumaribo (2)'!$B$3:$I$26,MATCH(LLAVE!C$1,'Cumaribo (2)'!$B$3:$I$3,0),0)</f>
        <v>PANEL SOLAR MONO FACIAL</v>
      </c>
      <c r="D1115" t="s">
        <v>111</v>
      </c>
      <c r="E1115">
        <f>+VLOOKUP($B1115,'Cumaribo (2)'!$B$3:$I$26,MATCH(LLAVE!E$1,'Cumaribo (2)'!$B$3:$I$3,0),0)</f>
        <v>1111447.3140353274</v>
      </c>
      <c r="F1115">
        <v>1</v>
      </c>
      <c r="G1115" t="str">
        <f>+VLOOKUP($B1115,'Cumaribo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5" t="str">
        <f t="shared" si="17"/>
        <v>11144020030071PANEL SOLAR MONO FACIAL1111447,31403533</v>
      </c>
    </row>
    <row r="1116" spans="1:8" x14ac:dyDescent="0.25">
      <c r="A1116">
        <v>1115</v>
      </c>
      <c r="B1116">
        <f>+VLOOKUP(ROW(),'Cumaribo (2)'!$A$3:$I$26,2,1)</f>
        <v>4020030071</v>
      </c>
      <c r="C1116" t="str">
        <f>+VLOOKUP($B1116,'Cumaribo (2)'!$B$3:$I$26,MATCH(LLAVE!C$1,'Cumaribo (2)'!$B$3:$I$3,0),0)</f>
        <v>PANEL SOLAR MONO FACIAL</v>
      </c>
      <c r="D1116" t="s">
        <v>111</v>
      </c>
      <c r="E1116">
        <f>+VLOOKUP($B1116,'Cumaribo (2)'!$B$3:$I$26,MATCH(LLAVE!E$1,'Cumaribo (2)'!$B$3:$I$3,0),0)</f>
        <v>1111447.3140353274</v>
      </c>
      <c r="F1116">
        <v>1</v>
      </c>
      <c r="G1116" t="str">
        <f>+VLOOKUP($B1116,'Cumaribo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6" t="str">
        <f t="shared" si="17"/>
        <v>11154020030071PANEL SOLAR MONO FACIAL1111447,31403533</v>
      </c>
    </row>
    <row r="1117" spans="1:8" x14ac:dyDescent="0.25">
      <c r="A1117">
        <v>1116</v>
      </c>
      <c r="B1117">
        <f>+VLOOKUP(ROW(),'Cumaribo (2)'!$A$3:$I$26,2,1)</f>
        <v>4020030071</v>
      </c>
      <c r="C1117" t="str">
        <f>+VLOOKUP($B1117,'Cumaribo (2)'!$B$3:$I$26,MATCH(LLAVE!C$1,'Cumaribo (2)'!$B$3:$I$3,0),0)</f>
        <v>PANEL SOLAR MONO FACIAL</v>
      </c>
      <c r="D1117" t="s">
        <v>111</v>
      </c>
      <c r="E1117">
        <f>+VLOOKUP($B1117,'Cumaribo (2)'!$B$3:$I$26,MATCH(LLAVE!E$1,'Cumaribo (2)'!$B$3:$I$3,0),0)</f>
        <v>1111447.3140353274</v>
      </c>
      <c r="F1117">
        <v>1</v>
      </c>
      <c r="G1117" t="str">
        <f>+VLOOKUP($B1117,'Cumaribo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7" t="str">
        <f t="shared" si="17"/>
        <v>11164020030071PANEL SOLAR MONO FACIAL1111447,31403533</v>
      </c>
    </row>
    <row r="1118" spans="1:8" x14ac:dyDescent="0.25">
      <c r="A1118">
        <v>1117</v>
      </c>
      <c r="B1118">
        <f>+VLOOKUP(ROW(),'Cumaribo (2)'!$A$3:$I$26,2,1)</f>
        <v>4020030071</v>
      </c>
      <c r="C1118" t="str">
        <f>+VLOOKUP($B1118,'Cumaribo (2)'!$B$3:$I$26,MATCH(LLAVE!C$1,'Cumaribo (2)'!$B$3:$I$3,0),0)</f>
        <v>PANEL SOLAR MONO FACIAL</v>
      </c>
      <c r="D1118" t="s">
        <v>111</v>
      </c>
      <c r="E1118">
        <f>+VLOOKUP($B1118,'Cumaribo (2)'!$B$3:$I$26,MATCH(LLAVE!E$1,'Cumaribo (2)'!$B$3:$I$3,0),0)</f>
        <v>1111447.3140353274</v>
      </c>
      <c r="F1118">
        <v>1</v>
      </c>
      <c r="G1118" t="str">
        <f>+VLOOKUP($B1118,'Cumaribo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8" t="str">
        <f t="shared" si="17"/>
        <v>11174020030071PANEL SOLAR MONO FACIAL1111447,31403533</v>
      </c>
    </row>
    <row r="1119" spans="1:8" x14ac:dyDescent="0.25">
      <c r="A1119">
        <v>1118</v>
      </c>
      <c r="B1119">
        <f>+VLOOKUP(ROW(),'Cumaribo (2)'!$A$3:$I$26,2,1)</f>
        <v>4020030071</v>
      </c>
      <c r="C1119" t="str">
        <f>+VLOOKUP($B1119,'Cumaribo (2)'!$B$3:$I$26,MATCH(LLAVE!C$1,'Cumaribo (2)'!$B$3:$I$3,0),0)</f>
        <v>PANEL SOLAR MONO FACIAL</v>
      </c>
      <c r="D1119" t="s">
        <v>111</v>
      </c>
      <c r="E1119">
        <f>+VLOOKUP($B1119,'Cumaribo (2)'!$B$3:$I$26,MATCH(LLAVE!E$1,'Cumaribo (2)'!$B$3:$I$3,0),0)</f>
        <v>1111447.3140353274</v>
      </c>
      <c r="F1119">
        <v>1</v>
      </c>
      <c r="G1119" t="str">
        <f>+VLOOKUP($B1119,'Cumaribo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19" t="str">
        <f t="shared" si="17"/>
        <v>11184020030071PANEL SOLAR MONO FACIAL1111447,31403533</v>
      </c>
    </row>
    <row r="1120" spans="1:8" x14ac:dyDescent="0.25">
      <c r="A1120">
        <v>1119</v>
      </c>
      <c r="B1120">
        <f>+VLOOKUP(ROW(),'Cumaribo (2)'!$A$3:$I$26,2,1)</f>
        <v>4020030071</v>
      </c>
      <c r="C1120" t="str">
        <f>+VLOOKUP($B1120,'Cumaribo (2)'!$B$3:$I$26,MATCH(LLAVE!C$1,'Cumaribo (2)'!$B$3:$I$3,0),0)</f>
        <v>PANEL SOLAR MONO FACIAL</v>
      </c>
      <c r="D1120" t="s">
        <v>111</v>
      </c>
      <c r="E1120">
        <f>+VLOOKUP($B1120,'Cumaribo (2)'!$B$3:$I$26,MATCH(LLAVE!E$1,'Cumaribo (2)'!$B$3:$I$3,0),0)</f>
        <v>1111447.3140353274</v>
      </c>
      <c r="F1120">
        <v>1</v>
      </c>
      <c r="G1120" t="str">
        <f>+VLOOKUP($B1120,'Cumaribo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0" t="str">
        <f t="shared" si="17"/>
        <v>11194020030071PANEL SOLAR MONO FACIAL1111447,31403533</v>
      </c>
    </row>
    <row r="1121" spans="1:8" x14ac:dyDescent="0.25">
      <c r="A1121">
        <v>1120</v>
      </c>
      <c r="B1121">
        <f>+VLOOKUP(ROW(),'Cumaribo (2)'!$A$3:$I$26,2,1)</f>
        <v>4020030071</v>
      </c>
      <c r="C1121" t="str">
        <f>+VLOOKUP($B1121,'Cumaribo (2)'!$B$3:$I$26,MATCH(LLAVE!C$1,'Cumaribo (2)'!$B$3:$I$3,0),0)</f>
        <v>PANEL SOLAR MONO FACIAL</v>
      </c>
      <c r="D1121" t="s">
        <v>111</v>
      </c>
      <c r="E1121">
        <f>+VLOOKUP($B1121,'Cumaribo (2)'!$B$3:$I$26,MATCH(LLAVE!E$1,'Cumaribo (2)'!$B$3:$I$3,0),0)</f>
        <v>1111447.3140353274</v>
      </c>
      <c r="F1121">
        <v>1</v>
      </c>
      <c r="G1121" t="str">
        <f>+VLOOKUP($B1121,'Cumaribo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1" t="str">
        <f t="shared" si="17"/>
        <v>11204020030071PANEL SOLAR MONO FACIAL1111447,31403533</v>
      </c>
    </row>
    <row r="1122" spans="1:8" x14ac:dyDescent="0.25">
      <c r="A1122">
        <v>1121</v>
      </c>
      <c r="B1122">
        <f>+VLOOKUP(ROW(),'Cumaribo (2)'!$A$3:$I$26,2,1)</f>
        <v>4020030071</v>
      </c>
      <c r="C1122" t="str">
        <f>+VLOOKUP($B1122,'Cumaribo (2)'!$B$3:$I$26,MATCH(LLAVE!C$1,'Cumaribo (2)'!$B$3:$I$3,0),0)</f>
        <v>PANEL SOLAR MONO FACIAL</v>
      </c>
      <c r="D1122" t="s">
        <v>111</v>
      </c>
      <c r="E1122">
        <f>+VLOOKUP($B1122,'Cumaribo (2)'!$B$3:$I$26,MATCH(LLAVE!E$1,'Cumaribo (2)'!$B$3:$I$3,0),0)</f>
        <v>1111447.3140353274</v>
      </c>
      <c r="F1122">
        <v>1</v>
      </c>
      <c r="G1122" t="str">
        <f>+VLOOKUP($B1122,'Cumaribo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2" t="str">
        <f t="shared" si="17"/>
        <v>11214020030071PANEL SOLAR MONO FACIAL1111447,31403533</v>
      </c>
    </row>
    <row r="1123" spans="1:8" x14ac:dyDescent="0.25">
      <c r="A1123">
        <v>1122</v>
      </c>
      <c r="B1123">
        <f>+VLOOKUP(ROW(),'Cumaribo (2)'!$A$3:$I$26,2,1)</f>
        <v>4020030071</v>
      </c>
      <c r="C1123" t="str">
        <f>+VLOOKUP($B1123,'Cumaribo (2)'!$B$3:$I$26,MATCH(LLAVE!C$1,'Cumaribo (2)'!$B$3:$I$3,0),0)</f>
        <v>PANEL SOLAR MONO FACIAL</v>
      </c>
      <c r="D1123" t="s">
        <v>111</v>
      </c>
      <c r="E1123">
        <f>+VLOOKUP($B1123,'Cumaribo (2)'!$B$3:$I$26,MATCH(LLAVE!E$1,'Cumaribo (2)'!$B$3:$I$3,0),0)</f>
        <v>1111447.3140353274</v>
      </c>
      <c r="F1123">
        <v>1</v>
      </c>
      <c r="G1123" t="str">
        <f>+VLOOKUP($B1123,'Cumaribo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3" t="str">
        <f t="shared" si="17"/>
        <v>11224020030071PANEL SOLAR MONO FACIAL1111447,31403533</v>
      </c>
    </row>
    <row r="1124" spans="1:8" x14ac:dyDescent="0.25">
      <c r="A1124">
        <v>1123</v>
      </c>
      <c r="B1124">
        <f>+VLOOKUP(ROW(),'Cumaribo (2)'!$A$3:$I$26,2,1)</f>
        <v>4020030071</v>
      </c>
      <c r="C1124" t="str">
        <f>+VLOOKUP($B1124,'Cumaribo (2)'!$B$3:$I$26,MATCH(LLAVE!C$1,'Cumaribo (2)'!$B$3:$I$3,0),0)</f>
        <v>PANEL SOLAR MONO FACIAL</v>
      </c>
      <c r="D1124" t="s">
        <v>111</v>
      </c>
      <c r="E1124">
        <f>+VLOOKUP($B1124,'Cumaribo (2)'!$B$3:$I$26,MATCH(LLAVE!E$1,'Cumaribo (2)'!$B$3:$I$3,0),0)</f>
        <v>1111447.3140353274</v>
      </c>
      <c r="F1124">
        <v>1</v>
      </c>
      <c r="G1124" t="str">
        <f>+VLOOKUP($B1124,'Cumaribo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4" t="str">
        <f t="shared" si="17"/>
        <v>11234020030071PANEL SOLAR MONO FACIAL1111447,31403533</v>
      </c>
    </row>
    <row r="1125" spans="1:8" x14ac:dyDescent="0.25">
      <c r="A1125">
        <v>1124</v>
      </c>
      <c r="B1125">
        <f>+VLOOKUP(ROW(),'Cumaribo (2)'!$A$3:$I$26,2,1)</f>
        <v>4020030071</v>
      </c>
      <c r="C1125" t="str">
        <f>+VLOOKUP($B1125,'Cumaribo (2)'!$B$3:$I$26,MATCH(LLAVE!C$1,'Cumaribo (2)'!$B$3:$I$3,0),0)</f>
        <v>PANEL SOLAR MONO FACIAL</v>
      </c>
      <c r="D1125" t="s">
        <v>111</v>
      </c>
      <c r="E1125">
        <f>+VLOOKUP($B1125,'Cumaribo (2)'!$B$3:$I$26,MATCH(LLAVE!E$1,'Cumaribo (2)'!$B$3:$I$3,0),0)</f>
        <v>1111447.3140353274</v>
      </c>
      <c r="F1125">
        <v>1</v>
      </c>
      <c r="G1125" t="str">
        <f>+VLOOKUP($B1125,'Cumaribo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5" t="str">
        <f t="shared" si="17"/>
        <v>11244020030071PANEL SOLAR MONO FACIAL1111447,31403533</v>
      </c>
    </row>
    <row r="1126" spans="1:8" x14ac:dyDescent="0.25">
      <c r="A1126">
        <v>1125</v>
      </c>
      <c r="B1126">
        <f>+VLOOKUP(ROW(),'Cumaribo (2)'!$A$3:$I$26,2,1)</f>
        <v>4020030071</v>
      </c>
      <c r="C1126" t="str">
        <f>+VLOOKUP($B1126,'Cumaribo (2)'!$B$3:$I$26,MATCH(LLAVE!C$1,'Cumaribo (2)'!$B$3:$I$3,0),0)</f>
        <v>PANEL SOLAR MONO FACIAL</v>
      </c>
      <c r="D1126" t="s">
        <v>111</v>
      </c>
      <c r="E1126">
        <f>+VLOOKUP($B1126,'Cumaribo (2)'!$B$3:$I$26,MATCH(LLAVE!E$1,'Cumaribo (2)'!$B$3:$I$3,0),0)</f>
        <v>1111447.3140353274</v>
      </c>
      <c r="F1126">
        <v>1</v>
      </c>
      <c r="G1126" t="str">
        <f>+VLOOKUP($B1126,'Cumaribo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6" t="str">
        <f t="shared" si="17"/>
        <v>11254020030071PANEL SOLAR MONO FACIAL1111447,31403533</v>
      </c>
    </row>
    <row r="1127" spans="1:8" x14ac:dyDescent="0.25">
      <c r="A1127">
        <v>1126</v>
      </c>
      <c r="B1127">
        <f>+VLOOKUP(ROW(),'Cumaribo (2)'!$A$3:$I$26,2,1)</f>
        <v>4020030071</v>
      </c>
      <c r="C1127" t="str">
        <f>+VLOOKUP($B1127,'Cumaribo (2)'!$B$3:$I$26,MATCH(LLAVE!C$1,'Cumaribo (2)'!$B$3:$I$3,0),0)</f>
        <v>PANEL SOLAR MONO FACIAL</v>
      </c>
      <c r="D1127" t="s">
        <v>111</v>
      </c>
      <c r="E1127">
        <f>+VLOOKUP($B1127,'Cumaribo (2)'!$B$3:$I$26,MATCH(LLAVE!E$1,'Cumaribo (2)'!$B$3:$I$3,0),0)</f>
        <v>1111447.3140353274</v>
      </c>
      <c r="F1127">
        <v>1</v>
      </c>
      <c r="G1127" t="str">
        <f>+VLOOKUP($B1127,'Cumaribo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7" t="str">
        <f t="shared" si="17"/>
        <v>11264020030071PANEL SOLAR MONO FACIAL1111447,31403533</v>
      </c>
    </row>
    <row r="1128" spans="1:8" x14ac:dyDescent="0.25">
      <c r="A1128">
        <v>1127</v>
      </c>
      <c r="B1128">
        <f>+VLOOKUP(ROW(),'Cumaribo (2)'!$A$3:$I$26,2,1)</f>
        <v>4020030071</v>
      </c>
      <c r="C1128" t="str">
        <f>+VLOOKUP($B1128,'Cumaribo (2)'!$B$3:$I$26,MATCH(LLAVE!C$1,'Cumaribo (2)'!$B$3:$I$3,0),0)</f>
        <v>PANEL SOLAR MONO FACIAL</v>
      </c>
      <c r="D1128" t="s">
        <v>111</v>
      </c>
      <c r="E1128">
        <f>+VLOOKUP($B1128,'Cumaribo (2)'!$B$3:$I$26,MATCH(LLAVE!E$1,'Cumaribo (2)'!$B$3:$I$3,0),0)</f>
        <v>1111447.3140353274</v>
      </c>
      <c r="F1128">
        <v>1</v>
      </c>
      <c r="G1128" t="str">
        <f>+VLOOKUP($B1128,'Cumaribo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8" t="str">
        <f t="shared" si="17"/>
        <v>11274020030071PANEL SOLAR MONO FACIAL1111447,31403533</v>
      </c>
    </row>
    <row r="1129" spans="1:8" x14ac:dyDescent="0.25">
      <c r="A1129">
        <v>1128</v>
      </c>
      <c r="B1129">
        <f>+VLOOKUP(ROW(),'Cumaribo (2)'!$A$3:$I$26,2,1)</f>
        <v>4020030071</v>
      </c>
      <c r="C1129" t="str">
        <f>+VLOOKUP($B1129,'Cumaribo (2)'!$B$3:$I$26,MATCH(LLAVE!C$1,'Cumaribo (2)'!$B$3:$I$3,0),0)</f>
        <v>PANEL SOLAR MONO FACIAL</v>
      </c>
      <c r="D1129" t="s">
        <v>111</v>
      </c>
      <c r="E1129">
        <f>+VLOOKUP($B1129,'Cumaribo (2)'!$B$3:$I$26,MATCH(LLAVE!E$1,'Cumaribo (2)'!$B$3:$I$3,0),0)</f>
        <v>1111447.3140353274</v>
      </c>
      <c r="F1129">
        <v>1</v>
      </c>
      <c r="G1129" t="str">
        <f>+VLOOKUP($B1129,'Cumaribo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29" t="str">
        <f t="shared" si="17"/>
        <v>11284020030071PANEL SOLAR MONO FACIAL1111447,31403533</v>
      </c>
    </row>
    <row r="1130" spans="1:8" x14ac:dyDescent="0.25">
      <c r="A1130">
        <v>1129</v>
      </c>
      <c r="B1130">
        <f>+VLOOKUP(ROW(),'Cumaribo (2)'!$A$3:$I$26,2,1)</f>
        <v>4020030071</v>
      </c>
      <c r="C1130" t="str">
        <f>+VLOOKUP($B1130,'Cumaribo (2)'!$B$3:$I$26,MATCH(LLAVE!C$1,'Cumaribo (2)'!$B$3:$I$3,0),0)</f>
        <v>PANEL SOLAR MONO FACIAL</v>
      </c>
      <c r="D1130" t="s">
        <v>111</v>
      </c>
      <c r="E1130">
        <f>+VLOOKUP($B1130,'Cumaribo (2)'!$B$3:$I$26,MATCH(LLAVE!E$1,'Cumaribo (2)'!$B$3:$I$3,0),0)</f>
        <v>1111447.3140353274</v>
      </c>
      <c r="F1130">
        <v>1</v>
      </c>
      <c r="G1130" t="str">
        <f>+VLOOKUP($B1130,'Cumaribo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0" t="str">
        <f t="shared" si="17"/>
        <v>11294020030071PANEL SOLAR MONO FACIAL1111447,31403533</v>
      </c>
    </row>
    <row r="1131" spans="1:8" x14ac:dyDescent="0.25">
      <c r="A1131">
        <v>1130</v>
      </c>
      <c r="B1131">
        <f>+VLOOKUP(ROW(),'Cumaribo (2)'!$A$3:$I$26,2,1)</f>
        <v>4020030071</v>
      </c>
      <c r="C1131" t="str">
        <f>+VLOOKUP($B1131,'Cumaribo (2)'!$B$3:$I$26,MATCH(LLAVE!C$1,'Cumaribo (2)'!$B$3:$I$3,0),0)</f>
        <v>PANEL SOLAR MONO FACIAL</v>
      </c>
      <c r="D1131" t="s">
        <v>111</v>
      </c>
      <c r="E1131">
        <f>+VLOOKUP($B1131,'Cumaribo (2)'!$B$3:$I$26,MATCH(LLAVE!E$1,'Cumaribo (2)'!$B$3:$I$3,0),0)</f>
        <v>1111447.3140353274</v>
      </c>
      <c r="F1131">
        <v>1</v>
      </c>
      <c r="G1131" t="str">
        <f>+VLOOKUP($B1131,'Cumaribo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1" t="str">
        <f t="shared" si="17"/>
        <v>11304020030071PANEL SOLAR MONO FACIAL1111447,31403533</v>
      </c>
    </row>
    <row r="1132" spans="1:8" x14ac:dyDescent="0.25">
      <c r="A1132">
        <v>1131</v>
      </c>
      <c r="B1132">
        <f>+VLOOKUP(ROW(),'Cumaribo (2)'!$A$3:$I$26,2,1)</f>
        <v>4020030071</v>
      </c>
      <c r="C1132" t="str">
        <f>+VLOOKUP($B1132,'Cumaribo (2)'!$B$3:$I$26,MATCH(LLAVE!C$1,'Cumaribo (2)'!$B$3:$I$3,0),0)</f>
        <v>PANEL SOLAR MONO FACIAL</v>
      </c>
      <c r="D1132" t="s">
        <v>111</v>
      </c>
      <c r="E1132">
        <f>+VLOOKUP($B1132,'Cumaribo (2)'!$B$3:$I$26,MATCH(LLAVE!E$1,'Cumaribo (2)'!$B$3:$I$3,0),0)</f>
        <v>1111447.3140353274</v>
      </c>
      <c r="F1132">
        <v>1</v>
      </c>
      <c r="G1132" t="str">
        <f>+VLOOKUP($B1132,'Cumaribo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2" t="str">
        <f t="shared" si="17"/>
        <v>11314020030071PANEL SOLAR MONO FACIAL1111447,31403533</v>
      </c>
    </row>
    <row r="1133" spans="1:8" x14ac:dyDescent="0.25">
      <c r="A1133">
        <v>1132</v>
      </c>
      <c r="B1133">
        <f>+VLOOKUP(ROW(),'Cumaribo (2)'!$A$3:$I$26,2,1)</f>
        <v>4020030071</v>
      </c>
      <c r="C1133" t="str">
        <f>+VLOOKUP($B1133,'Cumaribo (2)'!$B$3:$I$26,MATCH(LLAVE!C$1,'Cumaribo (2)'!$B$3:$I$3,0),0)</f>
        <v>PANEL SOLAR MONO FACIAL</v>
      </c>
      <c r="D1133" t="s">
        <v>111</v>
      </c>
      <c r="E1133">
        <f>+VLOOKUP($B1133,'Cumaribo (2)'!$B$3:$I$26,MATCH(LLAVE!E$1,'Cumaribo (2)'!$B$3:$I$3,0),0)</f>
        <v>1111447.3140353274</v>
      </c>
      <c r="F1133">
        <v>1</v>
      </c>
      <c r="G1133" t="str">
        <f>+VLOOKUP($B1133,'Cumaribo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3" t="str">
        <f t="shared" si="17"/>
        <v>11324020030071PANEL SOLAR MONO FACIAL1111447,31403533</v>
      </c>
    </row>
    <row r="1134" spans="1:8" x14ac:dyDescent="0.25">
      <c r="A1134">
        <v>1133</v>
      </c>
      <c r="B1134">
        <f>+VLOOKUP(ROW(),'Cumaribo (2)'!$A$3:$I$26,2,1)</f>
        <v>4020030071</v>
      </c>
      <c r="C1134" t="str">
        <f>+VLOOKUP($B1134,'Cumaribo (2)'!$B$3:$I$26,MATCH(LLAVE!C$1,'Cumaribo (2)'!$B$3:$I$3,0),0)</f>
        <v>PANEL SOLAR MONO FACIAL</v>
      </c>
      <c r="D1134" t="s">
        <v>111</v>
      </c>
      <c r="E1134">
        <f>+VLOOKUP($B1134,'Cumaribo (2)'!$B$3:$I$26,MATCH(LLAVE!E$1,'Cumaribo (2)'!$B$3:$I$3,0),0)</f>
        <v>1111447.3140353274</v>
      </c>
      <c r="F1134">
        <v>1</v>
      </c>
      <c r="G1134" t="str">
        <f>+VLOOKUP($B1134,'Cumaribo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4" t="str">
        <f t="shared" si="17"/>
        <v>11334020030071PANEL SOLAR MONO FACIAL1111447,31403533</v>
      </c>
    </row>
    <row r="1135" spans="1:8" x14ac:dyDescent="0.25">
      <c r="A1135">
        <v>1134</v>
      </c>
      <c r="B1135">
        <f>+VLOOKUP(ROW(),'Cumaribo (2)'!$A$3:$I$26,2,1)</f>
        <v>4020030071</v>
      </c>
      <c r="C1135" t="str">
        <f>+VLOOKUP($B1135,'Cumaribo (2)'!$B$3:$I$26,MATCH(LLAVE!C$1,'Cumaribo (2)'!$B$3:$I$3,0),0)</f>
        <v>PANEL SOLAR MONO FACIAL</v>
      </c>
      <c r="D1135" t="s">
        <v>111</v>
      </c>
      <c r="E1135">
        <f>+VLOOKUP($B1135,'Cumaribo (2)'!$B$3:$I$26,MATCH(LLAVE!E$1,'Cumaribo (2)'!$B$3:$I$3,0),0)</f>
        <v>1111447.3140353274</v>
      </c>
      <c r="F1135">
        <v>1</v>
      </c>
      <c r="G1135" t="str">
        <f>+VLOOKUP($B1135,'Cumaribo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5" t="str">
        <f t="shared" si="17"/>
        <v>11344020030071PANEL SOLAR MONO FACIAL1111447,31403533</v>
      </c>
    </row>
    <row r="1136" spans="1:8" x14ac:dyDescent="0.25">
      <c r="A1136">
        <v>1135</v>
      </c>
      <c r="B1136">
        <f>+VLOOKUP(ROW(),'Cumaribo (2)'!$A$3:$I$26,2,1)</f>
        <v>4020030071</v>
      </c>
      <c r="C1136" t="str">
        <f>+VLOOKUP($B1136,'Cumaribo (2)'!$B$3:$I$26,MATCH(LLAVE!C$1,'Cumaribo (2)'!$B$3:$I$3,0),0)</f>
        <v>PANEL SOLAR MONO FACIAL</v>
      </c>
      <c r="D1136" t="s">
        <v>111</v>
      </c>
      <c r="E1136">
        <f>+VLOOKUP($B1136,'Cumaribo (2)'!$B$3:$I$26,MATCH(LLAVE!E$1,'Cumaribo (2)'!$B$3:$I$3,0),0)</f>
        <v>1111447.3140353274</v>
      </c>
      <c r="F1136">
        <v>1</v>
      </c>
      <c r="G1136" t="str">
        <f>+VLOOKUP($B1136,'Cumaribo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6" t="str">
        <f t="shared" si="17"/>
        <v>11354020030071PANEL SOLAR MONO FACIAL1111447,31403533</v>
      </c>
    </row>
    <row r="1137" spans="1:8" x14ac:dyDescent="0.25">
      <c r="A1137">
        <v>1136</v>
      </c>
      <c r="B1137">
        <f>+VLOOKUP(ROW(),'Cumaribo (2)'!$A$3:$I$26,2,1)</f>
        <v>4020030071</v>
      </c>
      <c r="C1137" t="str">
        <f>+VLOOKUP($B1137,'Cumaribo (2)'!$B$3:$I$26,MATCH(LLAVE!C$1,'Cumaribo (2)'!$B$3:$I$3,0),0)</f>
        <v>PANEL SOLAR MONO FACIAL</v>
      </c>
      <c r="D1137" t="s">
        <v>111</v>
      </c>
      <c r="E1137">
        <f>+VLOOKUP($B1137,'Cumaribo (2)'!$B$3:$I$26,MATCH(LLAVE!E$1,'Cumaribo (2)'!$B$3:$I$3,0),0)</f>
        <v>1111447.3140353274</v>
      </c>
      <c r="F1137">
        <v>1</v>
      </c>
      <c r="G1137" t="str">
        <f>+VLOOKUP($B1137,'Cumaribo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7" t="str">
        <f t="shared" si="17"/>
        <v>11364020030071PANEL SOLAR MONO FACIAL1111447,31403533</v>
      </c>
    </row>
    <row r="1138" spans="1:8" x14ac:dyDescent="0.25">
      <c r="A1138">
        <v>1137</v>
      </c>
      <c r="B1138">
        <f>+VLOOKUP(ROW(),'Cumaribo (2)'!$A$3:$I$26,2,1)</f>
        <v>4020030071</v>
      </c>
      <c r="C1138" t="str">
        <f>+VLOOKUP($B1138,'Cumaribo (2)'!$B$3:$I$26,MATCH(LLAVE!C$1,'Cumaribo (2)'!$B$3:$I$3,0),0)</f>
        <v>PANEL SOLAR MONO FACIAL</v>
      </c>
      <c r="D1138" t="s">
        <v>111</v>
      </c>
      <c r="E1138">
        <f>+VLOOKUP($B1138,'Cumaribo (2)'!$B$3:$I$26,MATCH(LLAVE!E$1,'Cumaribo (2)'!$B$3:$I$3,0),0)</f>
        <v>1111447.3140353274</v>
      </c>
      <c r="F1138">
        <v>1</v>
      </c>
      <c r="G1138" t="str">
        <f>+VLOOKUP($B1138,'Cumaribo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8" t="str">
        <f t="shared" si="17"/>
        <v>11374020030071PANEL SOLAR MONO FACIAL1111447,31403533</v>
      </c>
    </row>
    <row r="1139" spans="1:8" x14ac:dyDescent="0.25">
      <c r="A1139">
        <v>1138</v>
      </c>
      <c r="B1139">
        <f>+VLOOKUP(ROW(),'Cumaribo (2)'!$A$3:$I$26,2,1)</f>
        <v>4020030071</v>
      </c>
      <c r="C1139" t="str">
        <f>+VLOOKUP($B1139,'Cumaribo (2)'!$B$3:$I$26,MATCH(LLAVE!C$1,'Cumaribo (2)'!$B$3:$I$3,0),0)</f>
        <v>PANEL SOLAR MONO FACIAL</v>
      </c>
      <c r="D1139" t="s">
        <v>111</v>
      </c>
      <c r="E1139">
        <f>+VLOOKUP($B1139,'Cumaribo (2)'!$B$3:$I$26,MATCH(LLAVE!E$1,'Cumaribo (2)'!$B$3:$I$3,0),0)</f>
        <v>1111447.3140353274</v>
      </c>
      <c r="F1139">
        <v>1</v>
      </c>
      <c r="G1139" t="str">
        <f>+VLOOKUP($B1139,'Cumaribo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39" t="str">
        <f t="shared" si="17"/>
        <v>11384020030071PANEL SOLAR MONO FACIAL1111447,31403533</v>
      </c>
    </row>
    <row r="1140" spans="1:8" x14ac:dyDescent="0.25">
      <c r="A1140">
        <v>1139</v>
      </c>
      <c r="B1140">
        <f>+VLOOKUP(ROW(),'Cumaribo (2)'!$A$3:$I$26,2,1)</f>
        <v>4020030071</v>
      </c>
      <c r="C1140" t="str">
        <f>+VLOOKUP($B1140,'Cumaribo (2)'!$B$3:$I$26,MATCH(LLAVE!C$1,'Cumaribo (2)'!$B$3:$I$3,0),0)</f>
        <v>PANEL SOLAR MONO FACIAL</v>
      </c>
      <c r="D1140" t="s">
        <v>111</v>
      </c>
      <c r="E1140">
        <f>+VLOOKUP($B1140,'Cumaribo (2)'!$B$3:$I$26,MATCH(LLAVE!E$1,'Cumaribo (2)'!$B$3:$I$3,0),0)</f>
        <v>1111447.3140353274</v>
      </c>
      <c r="F1140">
        <v>1</v>
      </c>
      <c r="G1140" t="str">
        <f>+VLOOKUP($B1140,'Cumaribo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0" t="str">
        <f t="shared" si="17"/>
        <v>11394020030071PANEL SOLAR MONO FACIAL1111447,31403533</v>
      </c>
    </row>
    <row r="1141" spans="1:8" x14ac:dyDescent="0.25">
      <c r="A1141">
        <v>1140</v>
      </c>
      <c r="B1141">
        <f>+VLOOKUP(ROW(),'Cumaribo (2)'!$A$3:$I$26,2,1)</f>
        <v>4020030071</v>
      </c>
      <c r="C1141" t="str">
        <f>+VLOOKUP($B1141,'Cumaribo (2)'!$B$3:$I$26,MATCH(LLAVE!C$1,'Cumaribo (2)'!$B$3:$I$3,0),0)</f>
        <v>PANEL SOLAR MONO FACIAL</v>
      </c>
      <c r="D1141" t="s">
        <v>111</v>
      </c>
      <c r="E1141">
        <f>+VLOOKUP($B1141,'Cumaribo (2)'!$B$3:$I$26,MATCH(LLAVE!E$1,'Cumaribo (2)'!$B$3:$I$3,0),0)</f>
        <v>1111447.3140353274</v>
      </c>
      <c r="F1141">
        <v>1</v>
      </c>
      <c r="G1141" t="str">
        <f>+VLOOKUP($B1141,'Cumaribo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1" t="str">
        <f t="shared" si="17"/>
        <v>11404020030071PANEL SOLAR MONO FACIAL1111447,31403533</v>
      </c>
    </row>
    <row r="1142" spans="1:8" x14ac:dyDescent="0.25">
      <c r="A1142">
        <v>1141</v>
      </c>
      <c r="B1142">
        <f>+VLOOKUP(ROW(),'Cumaribo (2)'!$A$3:$I$26,2,1)</f>
        <v>4020030071</v>
      </c>
      <c r="C1142" t="str">
        <f>+VLOOKUP($B1142,'Cumaribo (2)'!$B$3:$I$26,MATCH(LLAVE!C$1,'Cumaribo (2)'!$B$3:$I$3,0),0)</f>
        <v>PANEL SOLAR MONO FACIAL</v>
      </c>
      <c r="D1142" t="s">
        <v>111</v>
      </c>
      <c r="E1142">
        <f>+VLOOKUP($B1142,'Cumaribo (2)'!$B$3:$I$26,MATCH(LLAVE!E$1,'Cumaribo (2)'!$B$3:$I$3,0),0)</f>
        <v>1111447.3140353274</v>
      </c>
      <c r="F1142">
        <v>1</v>
      </c>
      <c r="G1142" t="str">
        <f>+VLOOKUP($B1142,'Cumaribo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2" t="str">
        <f t="shared" si="17"/>
        <v>11414020030071PANEL SOLAR MONO FACIAL1111447,31403533</v>
      </c>
    </row>
    <row r="1143" spans="1:8" x14ac:dyDescent="0.25">
      <c r="A1143">
        <v>1142</v>
      </c>
      <c r="B1143">
        <f>+VLOOKUP(ROW(),'Cumaribo (2)'!$A$3:$I$26,2,1)</f>
        <v>4020030071</v>
      </c>
      <c r="C1143" t="str">
        <f>+VLOOKUP($B1143,'Cumaribo (2)'!$B$3:$I$26,MATCH(LLAVE!C$1,'Cumaribo (2)'!$B$3:$I$3,0),0)</f>
        <v>PANEL SOLAR MONO FACIAL</v>
      </c>
      <c r="D1143" t="s">
        <v>111</v>
      </c>
      <c r="E1143">
        <f>+VLOOKUP($B1143,'Cumaribo (2)'!$B$3:$I$26,MATCH(LLAVE!E$1,'Cumaribo (2)'!$B$3:$I$3,0),0)</f>
        <v>1111447.3140353274</v>
      </c>
      <c r="F1143">
        <v>1</v>
      </c>
      <c r="G1143" t="str">
        <f>+VLOOKUP($B1143,'Cumaribo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3" t="str">
        <f t="shared" si="17"/>
        <v>11424020030071PANEL SOLAR MONO FACIAL1111447,31403533</v>
      </c>
    </row>
    <row r="1144" spans="1:8" x14ac:dyDescent="0.25">
      <c r="A1144">
        <v>1143</v>
      </c>
      <c r="B1144">
        <f>+VLOOKUP(ROW(),'Cumaribo (2)'!$A$3:$I$26,2,1)</f>
        <v>4020030071</v>
      </c>
      <c r="C1144" t="str">
        <f>+VLOOKUP($B1144,'Cumaribo (2)'!$B$3:$I$26,MATCH(LLAVE!C$1,'Cumaribo (2)'!$B$3:$I$3,0),0)</f>
        <v>PANEL SOLAR MONO FACIAL</v>
      </c>
      <c r="D1144" t="s">
        <v>111</v>
      </c>
      <c r="E1144">
        <f>+VLOOKUP($B1144,'Cumaribo (2)'!$B$3:$I$26,MATCH(LLAVE!E$1,'Cumaribo (2)'!$B$3:$I$3,0),0)</f>
        <v>1111447.3140353274</v>
      </c>
      <c r="F1144">
        <v>1</v>
      </c>
      <c r="G1144" t="str">
        <f>+VLOOKUP($B1144,'Cumaribo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4" t="str">
        <f t="shared" si="17"/>
        <v>11434020030071PANEL SOLAR MONO FACIAL1111447,31403533</v>
      </c>
    </row>
    <row r="1145" spans="1:8" x14ac:dyDescent="0.25">
      <c r="A1145">
        <v>1144</v>
      </c>
      <c r="B1145">
        <f>+VLOOKUP(ROW(),'Cumaribo (2)'!$A$3:$I$26,2,1)</f>
        <v>4020030071</v>
      </c>
      <c r="C1145" t="str">
        <f>+VLOOKUP($B1145,'Cumaribo (2)'!$B$3:$I$26,MATCH(LLAVE!C$1,'Cumaribo (2)'!$B$3:$I$3,0),0)</f>
        <v>PANEL SOLAR MONO FACIAL</v>
      </c>
      <c r="D1145" t="s">
        <v>111</v>
      </c>
      <c r="E1145">
        <f>+VLOOKUP($B1145,'Cumaribo (2)'!$B$3:$I$26,MATCH(LLAVE!E$1,'Cumaribo (2)'!$B$3:$I$3,0),0)</f>
        <v>1111447.3140353274</v>
      </c>
      <c r="F1145">
        <v>1</v>
      </c>
      <c r="G1145" t="str">
        <f>+VLOOKUP($B1145,'Cumaribo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5" t="str">
        <f t="shared" si="17"/>
        <v>11444020030071PANEL SOLAR MONO FACIAL1111447,31403533</v>
      </c>
    </row>
    <row r="1146" spans="1:8" x14ac:dyDescent="0.25">
      <c r="A1146">
        <v>1145</v>
      </c>
      <c r="B1146">
        <f>+VLOOKUP(ROW(),'Cumaribo (2)'!$A$3:$I$26,2,1)</f>
        <v>4020030071</v>
      </c>
      <c r="C1146" t="str">
        <f>+VLOOKUP($B1146,'Cumaribo (2)'!$B$3:$I$26,MATCH(LLAVE!C$1,'Cumaribo (2)'!$B$3:$I$3,0),0)</f>
        <v>PANEL SOLAR MONO FACIAL</v>
      </c>
      <c r="D1146" t="s">
        <v>111</v>
      </c>
      <c r="E1146">
        <f>+VLOOKUP($B1146,'Cumaribo (2)'!$B$3:$I$26,MATCH(LLAVE!E$1,'Cumaribo (2)'!$B$3:$I$3,0),0)</f>
        <v>1111447.3140353274</v>
      </c>
      <c r="F1146">
        <v>1</v>
      </c>
      <c r="G1146" t="str">
        <f>+VLOOKUP($B1146,'Cumaribo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6" t="str">
        <f t="shared" si="17"/>
        <v>11454020030071PANEL SOLAR MONO FACIAL1111447,31403533</v>
      </c>
    </row>
    <row r="1147" spans="1:8" x14ac:dyDescent="0.25">
      <c r="A1147">
        <v>1146</v>
      </c>
      <c r="B1147">
        <f>+VLOOKUP(ROW(),'Cumaribo (2)'!$A$3:$I$26,2,1)</f>
        <v>4020030071</v>
      </c>
      <c r="C1147" t="str">
        <f>+VLOOKUP($B1147,'Cumaribo (2)'!$B$3:$I$26,MATCH(LLAVE!C$1,'Cumaribo (2)'!$B$3:$I$3,0),0)</f>
        <v>PANEL SOLAR MONO FACIAL</v>
      </c>
      <c r="D1147" t="s">
        <v>111</v>
      </c>
      <c r="E1147">
        <f>+VLOOKUP($B1147,'Cumaribo (2)'!$B$3:$I$26,MATCH(LLAVE!E$1,'Cumaribo (2)'!$B$3:$I$3,0),0)</f>
        <v>1111447.3140353274</v>
      </c>
      <c r="F1147">
        <v>1</v>
      </c>
      <c r="G1147" t="str">
        <f>+VLOOKUP($B1147,'Cumaribo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7" t="str">
        <f t="shared" si="17"/>
        <v>11464020030071PANEL SOLAR MONO FACIAL1111447,31403533</v>
      </c>
    </row>
    <row r="1148" spans="1:8" x14ac:dyDescent="0.25">
      <c r="A1148">
        <v>1147</v>
      </c>
      <c r="B1148">
        <f>+VLOOKUP(ROW(),'Cumaribo (2)'!$A$3:$I$26,2,1)</f>
        <v>4020030071</v>
      </c>
      <c r="C1148" t="str">
        <f>+VLOOKUP($B1148,'Cumaribo (2)'!$B$3:$I$26,MATCH(LLAVE!C$1,'Cumaribo (2)'!$B$3:$I$3,0),0)</f>
        <v>PANEL SOLAR MONO FACIAL</v>
      </c>
      <c r="D1148" t="s">
        <v>111</v>
      </c>
      <c r="E1148">
        <f>+VLOOKUP($B1148,'Cumaribo (2)'!$B$3:$I$26,MATCH(LLAVE!E$1,'Cumaribo (2)'!$B$3:$I$3,0),0)</f>
        <v>1111447.3140353274</v>
      </c>
      <c r="F1148">
        <v>1</v>
      </c>
      <c r="G1148" t="str">
        <f>+VLOOKUP($B1148,'Cumaribo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8" t="str">
        <f t="shared" si="17"/>
        <v>11474020030071PANEL SOLAR MONO FACIAL1111447,31403533</v>
      </c>
    </row>
    <row r="1149" spans="1:8" x14ac:dyDescent="0.25">
      <c r="A1149">
        <v>1148</v>
      </c>
      <c r="B1149">
        <f>+VLOOKUP(ROW(),'Cumaribo (2)'!$A$3:$I$26,2,1)</f>
        <v>4020030071</v>
      </c>
      <c r="C1149" t="str">
        <f>+VLOOKUP($B1149,'Cumaribo (2)'!$B$3:$I$26,MATCH(LLAVE!C$1,'Cumaribo (2)'!$B$3:$I$3,0),0)</f>
        <v>PANEL SOLAR MONO FACIAL</v>
      </c>
      <c r="D1149" t="s">
        <v>111</v>
      </c>
      <c r="E1149">
        <f>+VLOOKUP($B1149,'Cumaribo (2)'!$B$3:$I$26,MATCH(LLAVE!E$1,'Cumaribo (2)'!$B$3:$I$3,0),0)</f>
        <v>1111447.3140353274</v>
      </c>
      <c r="F1149">
        <v>1</v>
      </c>
      <c r="G1149" t="str">
        <f>+VLOOKUP($B1149,'Cumaribo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49" t="str">
        <f t="shared" si="17"/>
        <v>11484020030071PANEL SOLAR MONO FACIAL1111447,31403533</v>
      </c>
    </row>
    <row r="1150" spans="1:8" x14ac:dyDescent="0.25">
      <c r="A1150">
        <v>1149</v>
      </c>
      <c r="B1150">
        <f>+VLOOKUP(ROW(),'Cumaribo (2)'!$A$3:$I$26,2,1)</f>
        <v>4020030071</v>
      </c>
      <c r="C1150" t="str">
        <f>+VLOOKUP($B1150,'Cumaribo (2)'!$B$3:$I$26,MATCH(LLAVE!C$1,'Cumaribo (2)'!$B$3:$I$3,0),0)</f>
        <v>PANEL SOLAR MONO FACIAL</v>
      </c>
      <c r="D1150" t="s">
        <v>111</v>
      </c>
      <c r="E1150">
        <f>+VLOOKUP($B1150,'Cumaribo (2)'!$B$3:$I$26,MATCH(LLAVE!E$1,'Cumaribo (2)'!$B$3:$I$3,0),0)</f>
        <v>1111447.3140353274</v>
      </c>
      <c r="F1150">
        <v>1</v>
      </c>
      <c r="G1150" t="str">
        <f>+VLOOKUP($B1150,'Cumaribo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0" t="str">
        <f t="shared" si="17"/>
        <v>11494020030071PANEL SOLAR MONO FACIAL1111447,31403533</v>
      </c>
    </row>
    <row r="1151" spans="1:8" x14ac:dyDescent="0.25">
      <c r="A1151">
        <v>1150</v>
      </c>
      <c r="B1151">
        <f>+VLOOKUP(ROW(),'Cumaribo (2)'!$A$3:$I$26,2,1)</f>
        <v>4020030071</v>
      </c>
      <c r="C1151" t="str">
        <f>+VLOOKUP($B1151,'Cumaribo (2)'!$B$3:$I$26,MATCH(LLAVE!C$1,'Cumaribo (2)'!$B$3:$I$3,0),0)</f>
        <v>PANEL SOLAR MONO FACIAL</v>
      </c>
      <c r="D1151" t="s">
        <v>111</v>
      </c>
      <c r="E1151">
        <f>+VLOOKUP($B1151,'Cumaribo (2)'!$B$3:$I$26,MATCH(LLAVE!E$1,'Cumaribo (2)'!$B$3:$I$3,0),0)</f>
        <v>1111447.3140353274</v>
      </c>
      <c r="F1151">
        <v>1</v>
      </c>
      <c r="G1151" t="str">
        <f>+VLOOKUP($B1151,'Cumaribo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1" t="str">
        <f t="shared" si="17"/>
        <v>11504020030071PANEL SOLAR MONO FACIAL1111447,31403533</v>
      </c>
    </row>
    <row r="1152" spans="1:8" x14ac:dyDescent="0.25">
      <c r="A1152">
        <v>1151</v>
      </c>
      <c r="B1152">
        <f>+VLOOKUP(ROW(),'Cumaribo (2)'!$A$3:$I$26,2,1)</f>
        <v>4020030071</v>
      </c>
      <c r="C1152" t="str">
        <f>+VLOOKUP($B1152,'Cumaribo (2)'!$B$3:$I$26,MATCH(LLAVE!C$1,'Cumaribo (2)'!$B$3:$I$3,0),0)</f>
        <v>PANEL SOLAR MONO FACIAL</v>
      </c>
      <c r="D1152" t="s">
        <v>111</v>
      </c>
      <c r="E1152">
        <f>+VLOOKUP($B1152,'Cumaribo (2)'!$B$3:$I$26,MATCH(LLAVE!E$1,'Cumaribo (2)'!$B$3:$I$3,0),0)</f>
        <v>1111447.3140353274</v>
      </c>
      <c r="F1152">
        <v>1</v>
      </c>
      <c r="G1152" t="str">
        <f>+VLOOKUP($B1152,'Cumaribo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2" t="str">
        <f t="shared" si="17"/>
        <v>11514020030071PANEL SOLAR MONO FACIAL1111447,31403533</v>
      </c>
    </row>
    <row r="1153" spans="1:8" x14ac:dyDescent="0.25">
      <c r="A1153">
        <v>1152</v>
      </c>
      <c r="B1153">
        <f>+VLOOKUP(ROW(),'Cumaribo (2)'!$A$3:$I$26,2,1)</f>
        <v>4020030071</v>
      </c>
      <c r="C1153" t="str">
        <f>+VLOOKUP($B1153,'Cumaribo (2)'!$B$3:$I$26,MATCH(LLAVE!C$1,'Cumaribo (2)'!$B$3:$I$3,0),0)</f>
        <v>PANEL SOLAR MONO FACIAL</v>
      </c>
      <c r="D1153" t="s">
        <v>111</v>
      </c>
      <c r="E1153">
        <f>+VLOOKUP($B1153,'Cumaribo (2)'!$B$3:$I$26,MATCH(LLAVE!E$1,'Cumaribo (2)'!$B$3:$I$3,0),0)</f>
        <v>1111447.3140353274</v>
      </c>
      <c r="F1153">
        <v>1</v>
      </c>
      <c r="G1153" t="str">
        <f>+VLOOKUP($B1153,'Cumaribo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3" t="str">
        <f t="shared" si="17"/>
        <v>11524020030071PANEL SOLAR MONO FACIAL1111447,31403533</v>
      </c>
    </row>
    <row r="1154" spans="1:8" x14ac:dyDescent="0.25">
      <c r="A1154">
        <v>1153</v>
      </c>
      <c r="B1154">
        <f>+VLOOKUP(ROW(),'Cumaribo (2)'!$A$3:$I$26,2,1)</f>
        <v>4020030071</v>
      </c>
      <c r="C1154" t="str">
        <f>+VLOOKUP($B1154,'Cumaribo (2)'!$B$3:$I$26,MATCH(LLAVE!C$1,'Cumaribo (2)'!$B$3:$I$3,0),0)</f>
        <v>PANEL SOLAR MONO FACIAL</v>
      </c>
      <c r="D1154" t="s">
        <v>111</v>
      </c>
      <c r="E1154">
        <f>+VLOOKUP($B1154,'Cumaribo (2)'!$B$3:$I$26,MATCH(LLAVE!E$1,'Cumaribo (2)'!$B$3:$I$3,0),0)</f>
        <v>1111447.3140353274</v>
      </c>
      <c r="F1154">
        <v>1</v>
      </c>
      <c r="G1154" t="str">
        <f>+VLOOKUP($B1154,'Cumaribo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4" t="str">
        <f t="shared" ref="H1154:H1217" si="18">+A1154&amp;B1154&amp;C1154&amp;E1154</f>
        <v>11534020030071PANEL SOLAR MONO FACIAL1111447,31403533</v>
      </c>
    </row>
    <row r="1155" spans="1:8" x14ac:dyDescent="0.25">
      <c r="A1155">
        <v>1154</v>
      </c>
      <c r="B1155">
        <f>+VLOOKUP(ROW(),'Cumaribo (2)'!$A$3:$I$26,2,1)</f>
        <v>4020030071</v>
      </c>
      <c r="C1155" t="str">
        <f>+VLOOKUP($B1155,'Cumaribo (2)'!$B$3:$I$26,MATCH(LLAVE!C$1,'Cumaribo (2)'!$B$3:$I$3,0),0)</f>
        <v>PANEL SOLAR MONO FACIAL</v>
      </c>
      <c r="D1155" t="s">
        <v>111</v>
      </c>
      <c r="E1155">
        <f>+VLOOKUP($B1155,'Cumaribo (2)'!$B$3:$I$26,MATCH(LLAVE!E$1,'Cumaribo (2)'!$B$3:$I$3,0),0)</f>
        <v>1111447.3140353274</v>
      </c>
      <c r="F1155">
        <v>1</v>
      </c>
      <c r="G1155" t="str">
        <f>+VLOOKUP($B1155,'Cumaribo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5" t="str">
        <f t="shared" si="18"/>
        <v>11544020030071PANEL SOLAR MONO FACIAL1111447,31403533</v>
      </c>
    </row>
    <row r="1156" spans="1:8" x14ac:dyDescent="0.25">
      <c r="A1156">
        <v>1155</v>
      </c>
      <c r="B1156">
        <f>+VLOOKUP(ROW(),'Cumaribo (2)'!$A$3:$I$26,2,1)</f>
        <v>4020030071</v>
      </c>
      <c r="C1156" t="str">
        <f>+VLOOKUP($B1156,'Cumaribo (2)'!$B$3:$I$26,MATCH(LLAVE!C$1,'Cumaribo (2)'!$B$3:$I$3,0),0)</f>
        <v>PANEL SOLAR MONO FACIAL</v>
      </c>
      <c r="D1156" t="s">
        <v>111</v>
      </c>
      <c r="E1156">
        <f>+VLOOKUP($B1156,'Cumaribo (2)'!$B$3:$I$26,MATCH(LLAVE!E$1,'Cumaribo (2)'!$B$3:$I$3,0),0)</f>
        <v>1111447.3140353274</v>
      </c>
      <c r="F1156">
        <v>1</v>
      </c>
      <c r="G1156" t="str">
        <f>+VLOOKUP($B1156,'Cumaribo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6" t="str">
        <f t="shared" si="18"/>
        <v>11554020030071PANEL SOLAR MONO FACIAL1111447,31403533</v>
      </c>
    </row>
    <row r="1157" spans="1:8" x14ac:dyDescent="0.25">
      <c r="A1157">
        <v>1156</v>
      </c>
      <c r="B1157">
        <f>+VLOOKUP(ROW(),'Cumaribo (2)'!$A$3:$I$26,2,1)</f>
        <v>4020030071</v>
      </c>
      <c r="C1157" t="str">
        <f>+VLOOKUP($B1157,'Cumaribo (2)'!$B$3:$I$26,MATCH(LLAVE!C$1,'Cumaribo (2)'!$B$3:$I$3,0),0)</f>
        <v>PANEL SOLAR MONO FACIAL</v>
      </c>
      <c r="D1157" t="s">
        <v>111</v>
      </c>
      <c r="E1157">
        <f>+VLOOKUP($B1157,'Cumaribo (2)'!$B$3:$I$26,MATCH(LLAVE!E$1,'Cumaribo (2)'!$B$3:$I$3,0),0)</f>
        <v>1111447.3140353274</v>
      </c>
      <c r="F1157">
        <v>1</v>
      </c>
      <c r="G1157" t="str">
        <f>+VLOOKUP($B1157,'Cumaribo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7" t="str">
        <f t="shared" si="18"/>
        <v>11564020030071PANEL SOLAR MONO FACIAL1111447,31403533</v>
      </c>
    </row>
    <row r="1158" spans="1:8" x14ac:dyDescent="0.25">
      <c r="A1158">
        <v>1157</v>
      </c>
      <c r="B1158">
        <f>+VLOOKUP(ROW(),'Cumaribo (2)'!$A$3:$I$26,2,1)</f>
        <v>4020030071</v>
      </c>
      <c r="C1158" t="str">
        <f>+VLOOKUP($B1158,'Cumaribo (2)'!$B$3:$I$26,MATCH(LLAVE!C$1,'Cumaribo (2)'!$B$3:$I$3,0),0)</f>
        <v>PANEL SOLAR MONO FACIAL</v>
      </c>
      <c r="D1158" t="s">
        <v>111</v>
      </c>
      <c r="E1158">
        <f>+VLOOKUP($B1158,'Cumaribo (2)'!$B$3:$I$26,MATCH(LLAVE!E$1,'Cumaribo (2)'!$B$3:$I$3,0),0)</f>
        <v>1111447.3140353274</v>
      </c>
      <c r="F1158">
        <v>1</v>
      </c>
      <c r="G1158" t="str">
        <f>+VLOOKUP($B1158,'Cumaribo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8" t="str">
        <f t="shared" si="18"/>
        <v>11574020030071PANEL SOLAR MONO FACIAL1111447,31403533</v>
      </c>
    </row>
    <row r="1159" spans="1:8" x14ac:dyDescent="0.25">
      <c r="A1159">
        <v>1158</v>
      </c>
      <c r="B1159">
        <f>+VLOOKUP(ROW(),'Cumaribo (2)'!$A$3:$I$26,2,1)</f>
        <v>4020030071</v>
      </c>
      <c r="C1159" t="str">
        <f>+VLOOKUP($B1159,'Cumaribo (2)'!$B$3:$I$26,MATCH(LLAVE!C$1,'Cumaribo (2)'!$B$3:$I$3,0),0)</f>
        <v>PANEL SOLAR MONO FACIAL</v>
      </c>
      <c r="D1159" t="s">
        <v>111</v>
      </c>
      <c r="E1159">
        <f>+VLOOKUP($B1159,'Cumaribo (2)'!$B$3:$I$26,MATCH(LLAVE!E$1,'Cumaribo (2)'!$B$3:$I$3,0),0)</f>
        <v>1111447.3140353274</v>
      </c>
      <c r="F1159">
        <v>1</v>
      </c>
      <c r="G1159" t="str">
        <f>+VLOOKUP($B1159,'Cumaribo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59" t="str">
        <f t="shared" si="18"/>
        <v>11584020030071PANEL SOLAR MONO FACIAL1111447,31403533</v>
      </c>
    </row>
    <row r="1160" spans="1:8" x14ac:dyDescent="0.25">
      <c r="A1160">
        <v>1159</v>
      </c>
      <c r="B1160">
        <f>+VLOOKUP(ROW(),'Cumaribo (2)'!$A$3:$I$26,2,1)</f>
        <v>4020030071</v>
      </c>
      <c r="C1160" t="str">
        <f>+VLOOKUP($B1160,'Cumaribo (2)'!$B$3:$I$26,MATCH(LLAVE!C$1,'Cumaribo (2)'!$B$3:$I$3,0),0)</f>
        <v>PANEL SOLAR MONO FACIAL</v>
      </c>
      <c r="D1160" t="s">
        <v>111</v>
      </c>
      <c r="E1160">
        <f>+VLOOKUP($B1160,'Cumaribo (2)'!$B$3:$I$26,MATCH(LLAVE!E$1,'Cumaribo (2)'!$B$3:$I$3,0),0)</f>
        <v>1111447.3140353274</v>
      </c>
      <c r="F1160">
        <v>1</v>
      </c>
      <c r="G1160" t="str">
        <f>+VLOOKUP($B1160,'Cumaribo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0" t="str">
        <f t="shared" si="18"/>
        <v>11594020030071PANEL SOLAR MONO FACIAL1111447,31403533</v>
      </c>
    </row>
    <row r="1161" spans="1:8" x14ac:dyDescent="0.25">
      <c r="A1161">
        <v>1160</v>
      </c>
      <c r="B1161">
        <f>+VLOOKUP(ROW(),'Cumaribo (2)'!$A$3:$I$26,2,1)</f>
        <v>4020030071</v>
      </c>
      <c r="C1161" t="str">
        <f>+VLOOKUP($B1161,'Cumaribo (2)'!$B$3:$I$26,MATCH(LLAVE!C$1,'Cumaribo (2)'!$B$3:$I$3,0),0)</f>
        <v>PANEL SOLAR MONO FACIAL</v>
      </c>
      <c r="D1161" t="s">
        <v>111</v>
      </c>
      <c r="E1161">
        <f>+VLOOKUP($B1161,'Cumaribo (2)'!$B$3:$I$26,MATCH(LLAVE!E$1,'Cumaribo (2)'!$B$3:$I$3,0),0)</f>
        <v>1111447.3140353274</v>
      </c>
      <c r="F1161">
        <v>1</v>
      </c>
      <c r="G1161" t="str">
        <f>+VLOOKUP($B1161,'Cumaribo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1" t="str">
        <f t="shared" si="18"/>
        <v>11604020030071PANEL SOLAR MONO FACIAL1111447,31403533</v>
      </c>
    </row>
    <row r="1162" spans="1:8" x14ac:dyDescent="0.25">
      <c r="A1162">
        <v>1161</v>
      </c>
      <c r="B1162">
        <f>+VLOOKUP(ROW(),'Cumaribo (2)'!$A$3:$I$26,2,1)</f>
        <v>4020030071</v>
      </c>
      <c r="C1162" t="str">
        <f>+VLOOKUP($B1162,'Cumaribo (2)'!$B$3:$I$26,MATCH(LLAVE!C$1,'Cumaribo (2)'!$B$3:$I$3,0),0)</f>
        <v>PANEL SOLAR MONO FACIAL</v>
      </c>
      <c r="D1162" t="s">
        <v>111</v>
      </c>
      <c r="E1162">
        <f>+VLOOKUP($B1162,'Cumaribo (2)'!$B$3:$I$26,MATCH(LLAVE!E$1,'Cumaribo (2)'!$B$3:$I$3,0),0)</f>
        <v>1111447.3140353274</v>
      </c>
      <c r="F1162">
        <v>1</v>
      </c>
      <c r="G1162" t="str">
        <f>+VLOOKUP($B1162,'Cumaribo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2" t="str">
        <f t="shared" si="18"/>
        <v>11614020030071PANEL SOLAR MONO FACIAL1111447,31403533</v>
      </c>
    </row>
    <row r="1163" spans="1:8" x14ac:dyDescent="0.25">
      <c r="A1163">
        <v>1162</v>
      </c>
      <c r="B1163">
        <f>+VLOOKUP(ROW(),'Cumaribo (2)'!$A$3:$I$26,2,1)</f>
        <v>4020030071</v>
      </c>
      <c r="C1163" t="str">
        <f>+VLOOKUP($B1163,'Cumaribo (2)'!$B$3:$I$26,MATCH(LLAVE!C$1,'Cumaribo (2)'!$B$3:$I$3,0),0)</f>
        <v>PANEL SOLAR MONO FACIAL</v>
      </c>
      <c r="D1163" t="s">
        <v>111</v>
      </c>
      <c r="E1163">
        <f>+VLOOKUP($B1163,'Cumaribo (2)'!$B$3:$I$26,MATCH(LLAVE!E$1,'Cumaribo (2)'!$B$3:$I$3,0),0)</f>
        <v>1111447.3140353274</v>
      </c>
      <c r="F1163">
        <v>1</v>
      </c>
      <c r="G1163" t="str">
        <f>+VLOOKUP($B1163,'Cumaribo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3" t="str">
        <f t="shared" si="18"/>
        <v>11624020030071PANEL SOLAR MONO FACIAL1111447,31403533</v>
      </c>
    </row>
    <row r="1164" spans="1:8" x14ac:dyDescent="0.25">
      <c r="A1164">
        <v>1163</v>
      </c>
      <c r="B1164">
        <f>+VLOOKUP(ROW(),'Cumaribo (2)'!$A$3:$I$26,2,1)</f>
        <v>4020030071</v>
      </c>
      <c r="C1164" t="str">
        <f>+VLOOKUP($B1164,'Cumaribo (2)'!$B$3:$I$26,MATCH(LLAVE!C$1,'Cumaribo (2)'!$B$3:$I$3,0),0)</f>
        <v>PANEL SOLAR MONO FACIAL</v>
      </c>
      <c r="D1164" t="s">
        <v>111</v>
      </c>
      <c r="E1164">
        <f>+VLOOKUP($B1164,'Cumaribo (2)'!$B$3:$I$26,MATCH(LLAVE!E$1,'Cumaribo (2)'!$B$3:$I$3,0),0)</f>
        <v>1111447.3140353274</v>
      </c>
      <c r="F1164">
        <v>1</v>
      </c>
      <c r="G1164" t="str">
        <f>+VLOOKUP($B1164,'Cumaribo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4" t="str">
        <f t="shared" si="18"/>
        <v>11634020030071PANEL SOLAR MONO FACIAL1111447,31403533</v>
      </c>
    </row>
    <row r="1165" spans="1:8" x14ac:dyDescent="0.25">
      <c r="A1165">
        <v>1164</v>
      </c>
      <c r="B1165">
        <f>+VLOOKUP(ROW(),'Cumaribo (2)'!$A$3:$I$26,2,1)</f>
        <v>4020030071</v>
      </c>
      <c r="C1165" t="str">
        <f>+VLOOKUP($B1165,'Cumaribo (2)'!$B$3:$I$26,MATCH(LLAVE!C$1,'Cumaribo (2)'!$B$3:$I$3,0),0)</f>
        <v>PANEL SOLAR MONO FACIAL</v>
      </c>
      <c r="D1165" t="s">
        <v>111</v>
      </c>
      <c r="E1165">
        <f>+VLOOKUP($B1165,'Cumaribo (2)'!$B$3:$I$26,MATCH(LLAVE!E$1,'Cumaribo (2)'!$B$3:$I$3,0),0)</f>
        <v>1111447.3140353274</v>
      </c>
      <c r="F1165">
        <v>1</v>
      </c>
      <c r="G1165" t="str">
        <f>+VLOOKUP($B1165,'Cumaribo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5" t="str">
        <f t="shared" si="18"/>
        <v>11644020030071PANEL SOLAR MONO FACIAL1111447,31403533</v>
      </c>
    </row>
    <row r="1166" spans="1:8" x14ac:dyDescent="0.25">
      <c r="A1166">
        <v>1165</v>
      </c>
      <c r="B1166">
        <f>+VLOOKUP(ROW(),'Cumaribo (2)'!$A$3:$I$26,2,1)</f>
        <v>4020030071</v>
      </c>
      <c r="C1166" t="str">
        <f>+VLOOKUP($B1166,'Cumaribo (2)'!$B$3:$I$26,MATCH(LLAVE!C$1,'Cumaribo (2)'!$B$3:$I$3,0),0)</f>
        <v>PANEL SOLAR MONO FACIAL</v>
      </c>
      <c r="D1166" t="s">
        <v>111</v>
      </c>
      <c r="E1166">
        <f>+VLOOKUP($B1166,'Cumaribo (2)'!$B$3:$I$26,MATCH(LLAVE!E$1,'Cumaribo (2)'!$B$3:$I$3,0),0)</f>
        <v>1111447.3140353274</v>
      </c>
      <c r="F1166">
        <v>1</v>
      </c>
      <c r="G1166" t="str">
        <f>+VLOOKUP($B1166,'Cumaribo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6" t="str">
        <f t="shared" si="18"/>
        <v>11654020030071PANEL SOLAR MONO FACIAL1111447,31403533</v>
      </c>
    </row>
    <row r="1167" spans="1:8" x14ac:dyDescent="0.25">
      <c r="A1167">
        <v>1166</v>
      </c>
      <c r="B1167">
        <f>+VLOOKUP(ROW(),'Cumaribo (2)'!$A$3:$I$26,2,1)</f>
        <v>4020030071</v>
      </c>
      <c r="C1167" t="str">
        <f>+VLOOKUP($B1167,'Cumaribo (2)'!$B$3:$I$26,MATCH(LLAVE!C$1,'Cumaribo (2)'!$B$3:$I$3,0),0)</f>
        <v>PANEL SOLAR MONO FACIAL</v>
      </c>
      <c r="D1167" t="s">
        <v>111</v>
      </c>
      <c r="E1167">
        <f>+VLOOKUP($B1167,'Cumaribo (2)'!$B$3:$I$26,MATCH(LLAVE!E$1,'Cumaribo (2)'!$B$3:$I$3,0),0)</f>
        <v>1111447.3140353274</v>
      </c>
      <c r="F1167">
        <v>1</v>
      </c>
      <c r="G1167" t="str">
        <f>+VLOOKUP($B1167,'Cumaribo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7" t="str">
        <f t="shared" si="18"/>
        <v>11664020030071PANEL SOLAR MONO FACIAL1111447,31403533</v>
      </c>
    </row>
    <row r="1168" spans="1:8" x14ac:dyDescent="0.25">
      <c r="A1168">
        <v>1167</v>
      </c>
      <c r="B1168">
        <f>+VLOOKUP(ROW(),'Cumaribo (2)'!$A$3:$I$26,2,1)</f>
        <v>4020030071</v>
      </c>
      <c r="C1168" t="str">
        <f>+VLOOKUP($B1168,'Cumaribo (2)'!$B$3:$I$26,MATCH(LLAVE!C$1,'Cumaribo (2)'!$B$3:$I$3,0),0)</f>
        <v>PANEL SOLAR MONO FACIAL</v>
      </c>
      <c r="D1168" t="s">
        <v>111</v>
      </c>
      <c r="E1168">
        <f>+VLOOKUP($B1168,'Cumaribo (2)'!$B$3:$I$26,MATCH(LLAVE!E$1,'Cumaribo (2)'!$B$3:$I$3,0),0)</f>
        <v>1111447.3140353274</v>
      </c>
      <c r="F1168">
        <v>1</v>
      </c>
      <c r="G1168" t="str">
        <f>+VLOOKUP($B1168,'Cumaribo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8" t="str">
        <f t="shared" si="18"/>
        <v>11674020030071PANEL SOLAR MONO FACIAL1111447,31403533</v>
      </c>
    </row>
    <row r="1169" spans="1:8" x14ac:dyDescent="0.25">
      <c r="A1169">
        <v>1168</v>
      </c>
      <c r="B1169">
        <f>+VLOOKUP(ROW(),'Cumaribo (2)'!$A$3:$I$26,2,1)</f>
        <v>4020030071</v>
      </c>
      <c r="C1169" t="str">
        <f>+VLOOKUP($B1169,'Cumaribo (2)'!$B$3:$I$26,MATCH(LLAVE!C$1,'Cumaribo (2)'!$B$3:$I$3,0),0)</f>
        <v>PANEL SOLAR MONO FACIAL</v>
      </c>
      <c r="D1169" t="s">
        <v>111</v>
      </c>
      <c r="E1169">
        <f>+VLOOKUP($B1169,'Cumaribo (2)'!$B$3:$I$26,MATCH(LLAVE!E$1,'Cumaribo (2)'!$B$3:$I$3,0),0)</f>
        <v>1111447.3140353274</v>
      </c>
      <c r="F1169">
        <v>1</v>
      </c>
      <c r="G1169" t="str">
        <f>+VLOOKUP($B1169,'Cumaribo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69" t="str">
        <f t="shared" si="18"/>
        <v>11684020030071PANEL SOLAR MONO FACIAL1111447,31403533</v>
      </c>
    </row>
    <row r="1170" spans="1:8" x14ac:dyDescent="0.25">
      <c r="A1170">
        <v>1169</v>
      </c>
      <c r="B1170">
        <f>+VLOOKUP(ROW(),'Cumaribo (2)'!$A$3:$I$26,2,1)</f>
        <v>4020030071</v>
      </c>
      <c r="C1170" t="str">
        <f>+VLOOKUP($B1170,'Cumaribo (2)'!$B$3:$I$26,MATCH(LLAVE!C$1,'Cumaribo (2)'!$B$3:$I$3,0),0)</f>
        <v>PANEL SOLAR MONO FACIAL</v>
      </c>
      <c r="D1170" t="s">
        <v>111</v>
      </c>
      <c r="E1170">
        <f>+VLOOKUP($B1170,'Cumaribo (2)'!$B$3:$I$26,MATCH(LLAVE!E$1,'Cumaribo (2)'!$B$3:$I$3,0),0)</f>
        <v>1111447.3140353274</v>
      </c>
      <c r="F1170">
        <v>1</v>
      </c>
      <c r="G1170" t="str">
        <f>+VLOOKUP($B1170,'Cumaribo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0" t="str">
        <f t="shared" si="18"/>
        <v>11694020030071PANEL SOLAR MONO FACIAL1111447,31403533</v>
      </c>
    </row>
    <row r="1171" spans="1:8" x14ac:dyDescent="0.25">
      <c r="A1171">
        <v>1170</v>
      </c>
      <c r="B1171">
        <f>+VLOOKUP(ROW(),'Cumaribo (2)'!$A$3:$I$26,2,1)</f>
        <v>4020030071</v>
      </c>
      <c r="C1171" t="str">
        <f>+VLOOKUP($B1171,'Cumaribo (2)'!$B$3:$I$26,MATCH(LLAVE!C$1,'Cumaribo (2)'!$B$3:$I$3,0),0)</f>
        <v>PANEL SOLAR MONO FACIAL</v>
      </c>
      <c r="D1171" t="s">
        <v>111</v>
      </c>
      <c r="E1171">
        <f>+VLOOKUP($B1171,'Cumaribo (2)'!$B$3:$I$26,MATCH(LLAVE!E$1,'Cumaribo (2)'!$B$3:$I$3,0),0)</f>
        <v>1111447.3140353274</v>
      </c>
      <c r="F1171">
        <v>1</v>
      </c>
      <c r="G1171" t="str">
        <f>+VLOOKUP($B1171,'Cumaribo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1" t="str">
        <f t="shared" si="18"/>
        <v>11704020030071PANEL SOLAR MONO FACIAL1111447,31403533</v>
      </c>
    </row>
    <row r="1172" spans="1:8" x14ac:dyDescent="0.25">
      <c r="A1172">
        <v>1171</v>
      </c>
      <c r="B1172">
        <f>+VLOOKUP(ROW(),'Cumaribo (2)'!$A$3:$I$26,2,1)</f>
        <v>4020030071</v>
      </c>
      <c r="C1172" t="str">
        <f>+VLOOKUP($B1172,'Cumaribo (2)'!$B$3:$I$26,MATCH(LLAVE!C$1,'Cumaribo (2)'!$B$3:$I$3,0),0)</f>
        <v>PANEL SOLAR MONO FACIAL</v>
      </c>
      <c r="D1172" t="s">
        <v>111</v>
      </c>
      <c r="E1172">
        <f>+VLOOKUP($B1172,'Cumaribo (2)'!$B$3:$I$26,MATCH(LLAVE!E$1,'Cumaribo (2)'!$B$3:$I$3,0),0)</f>
        <v>1111447.3140353274</v>
      </c>
      <c r="F1172">
        <v>1</v>
      </c>
      <c r="G1172" t="str">
        <f>+VLOOKUP($B1172,'Cumaribo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2" t="str">
        <f t="shared" si="18"/>
        <v>11714020030071PANEL SOLAR MONO FACIAL1111447,31403533</v>
      </c>
    </row>
    <row r="1173" spans="1:8" x14ac:dyDescent="0.25">
      <c r="A1173">
        <v>1172</v>
      </c>
      <c r="B1173">
        <f>+VLOOKUP(ROW(),'Cumaribo (2)'!$A$3:$I$26,2,1)</f>
        <v>4020030071</v>
      </c>
      <c r="C1173" t="str">
        <f>+VLOOKUP($B1173,'Cumaribo (2)'!$B$3:$I$26,MATCH(LLAVE!C$1,'Cumaribo (2)'!$B$3:$I$3,0),0)</f>
        <v>PANEL SOLAR MONO FACIAL</v>
      </c>
      <c r="D1173" t="s">
        <v>111</v>
      </c>
      <c r="E1173">
        <f>+VLOOKUP($B1173,'Cumaribo (2)'!$B$3:$I$26,MATCH(LLAVE!E$1,'Cumaribo (2)'!$B$3:$I$3,0),0)</f>
        <v>1111447.3140353274</v>
      </c>
      <c r="F1173">
        <v>1</v>
      </c>
      <c r="G1173" t="str">
        <f>+VLOOKUP($B1173,'Cumaribo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3" t="str">
        <f t="shared" si="18"/>
        <v>11724020030071PANEL SOLAR MONO FACIAL1111447,31403533</v>
      </c>
    </row>
    <row r="1174" spans="1:8" x14ac:dyDescent="0.25">
      <c r="A1174">
        <v>1173</v>
      </c>
      <c r="B1174">
        <f>+VLOOKUP(ROW(),'Cumaribo (2)'!$A$3:$I$26,2,1)</f>
        <v>4020030071</v>
      </c>
      <c r="C1174" t="str">
        <f>+VLOOKUP($B1174,'Cumaribo (2)'!$B$3:$I$26,MATCH(LLAVE!C$1,'Cumaribo (2)'!$B$3:$I$3,0),0)</f>
        <v>PANEL SOLAR MONO FACIAL</v>
      </c>
      <c r="D1174" t="s">
        <v>111</v>
      </c>
      <c r="E1174">
        <f>+VLOOKUP($B1174,'Cumaribo (2)'!$B$3:$I$26,MATCH(LLAVE!E$1,'Cumaribo (2)'!$B$3:$I$3,0),0)</f>
        <v>1111447.3140353274</v>
      </c>
      <c r="F1174">
        <v>1</v>
      </c>
      <c r="G1174" t="str">
        <f>+VLOOKUP($B1174,'Cumaribo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4" t="str">
        <f t="shared" si="18"/>
        <v>11734020030071PANEL SOLAR MONO FACIAL1111447,31403533</v>
      </c>
    </row>
    <row r="1175" spans="1:8" x14ac:dyDescent="0.25">
      <c r="A1175">
        <v>1174</v>
      </c>
      <c r="B1175">
        <f>+VLOOKUP(ROW(),'Cumaribo (2)'!$A$3:$I$26,2,1)</f>
        <v>4020030071</v>
      </c>
      <c r="C1175" t="str">
        <f>+VLOOKUP($B1175,'Cumaribo (2)'!$B$3:$I$26,MATCH(LLAVE!C$1,'Cumaribo (2)'!$B$3:$I$3,0),0)</f>
        <v>PANEL SOLAR MONO FACIAL</v>
      </c>
      <c r="D1175" t="s">
        <v>111</v>
      </c>
      <c r="E1175">
        <f>+VLOOKUP($B1175,'Cumaribo (2)'!$B$3:$I$26,MATCH(LLAVE!E$1,'Cumaribo (2)'!$B$3:$I$3,0),0)</f>
        <v>1111447.3140353274</v>
      </c>
      <c r="F1175">
        <v>1</v>
      </c>
      <c r="G1175" t="str">
        <f>+VLOOKUP($B1175,'Cumaribo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5" t="str">
        <f t="shared" si="18"/>
        <v>11744020030071PANEL SOLAR MONO FACIAL1111447,31403533</v>
      </c>
    </row>
    <row r="1176" spans="1:8" x14ac:dyDescent="0.25">
      <c r="A1176">
        <v>1175</v>
      </c>
      <c r="B1176">
        <f>+VLOOKUP(ROW(),'Cumaribo (2)'!$A$3:$I$26,2,1)</f>
        <v>4020030071</v>
      </c>
      <c r="C1176" t="str">
        <f>+VLOOKUP($B1176,'Cumaribo (2)'!$B$3:$I$26,MATCH(LLAVE!C$1,'Cumaribo (2)'!$B$3:$I$3,0),0)</f>
        <v>PANEL SOLAR MONO FACIAL</v>
      </c>
      <c r="D1176" t="s">
        <v>111</v>
      </c>
      <c r="E1176">
        <f>+VLOOKUP($B1176,'Cumaribo (2)'!$B$3:$I$26,MATCH(LLAVE!E$1,'Cumaribo (2)'!$B$3:$I$3,0),0)</f>
        <v>1111447.3140353274</v>
      </c>
      <c r="F1176">
        <v>1</v>
      </c>
      <c r="G1176" t="str">
        <f>+VLOOKUP($B1176,'Cumaribo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6" t="str">
        <f t="shared" si="18"/>
        <v>11754020030071PANEL SOLAR MONO FACIAL1111447,31403533</v>
      </c>
    </row>
    <row r="1177" spans="1:8" x14ac:dyDescent="0.25">
      <c r="A1177">
        <v>1176</v>
      </c>
      <c r="B1177">
        <f>+VLOOKUP(ROW(),'Cumaribo (2)'!$A$3:$I$26,2,1)</f>
        <v>4020030071</v>
      </c>
      <c r="C1177" t="str">
        <f>+VLOOKUP($B1177,'Cumaribo (2)'!$B$3:$I$26,MATCH(LLAVE!C$1,'Cumaribo (2)'!$B$3:$I$3,0),0)</f>
        <v>PANEL SOLAR MONO FACIAL</v>
      </c>
      <c r="D1177" t="s">
        <v>111</v>
      </c>
      <c r="E1177">
        <f>+VLOOKUP($B1177,'Cumaribo (2)'!$B$3:$I$26,MATCH(LLAVE!E$1,'Cumaribo (2)'!$B$3:$I$3,0),0)</f>
        <v>1111447.3140353274</v>
      </c>
      <c r="F1177">
        <v>1</v>
      </c>
      <c r="G1177" t="str">
        <f>+VLOOKUP($B1177,'Cumaribo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7" t="str">
        <f t="shared" si="18"/>
        <v>11764020030071PANEL SOLAR MONO FACIAL1111447,31403533</v>
      </c>
    </row>
    <row r="1178" spans="1:8" x14ac:dyDescent="0.25">
      <c r="A1178">
        <v>1177</v>
      </c>
      <c r="B1178">
        <f>+VLOOKUP(ROW(),'Cumaribo (2)'!$A$3:$I$26,2,1)</f>
        <v>4020030071</v>
      </c>
      <c r="C1178" t="str">
        <f>+VLOOKUP($B1178,'Cumaribo (2)'!$B$3:$I$26,MATCH(LLAVE!C$1,'Cumaribo (2)'!$B$3:$I$3,0),0)</f>
        <v>PANEL SOLAR MONO FACIAL</v>
      </c>
      <c r="D1178" t="s">
        <v>111</v>
      </c>
      <c r="E1178">
        <f>+VLOOKUP($B1178,'Cumaribo (2)'!$B$3:$I$26,MATCH(LLAVE!E$1,'Cumaribo (2)'!$B$3:$I$3,0),0)</f>
        <v>1111447.3140353274</v>
      </c>
      <c r="F1178">
        <v>1</v>
      </c>
      <c r="G1178" t="str">
        <f>+VLOOKUP($B1178,'Cumaribo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8" t="str">
        <f t="shared" si="18"/>
        <v>11774020030071PANEL SOLAR MONO FACIAL1111447,31403533</v>
      </c>
    </row>
    <row r="1179" spans="1:8" x14ac:dyDescent="0.25">
      <c r="A1179">
        <v>1178</v>
      </c>
      <c r="B1179">
        <f>+VLOOKUP(ROW(),'Cumaribo (2)'!$A$3:$I$26,2,1)</f>
        <v>4020030071</v>
      </c>
      <c r="C1179" t="str">
        <f>+VLOOKUP($B1179,'Cumaribo (2)'!$B$3:$I$26,MATCH(LLAVE!C$1,'Cumaribo (2)'!$B$3:$I$3,0),0)</f>
        <v>PANEL SOLAR MONO FACIAL</v>
      </c>
      <c r="D1179" t="s">
        <v>111</v>
      </c>
      <c r="E1179">
        <f>+VLOOKUP($B1179,'Cumaribo (2)'!$B$3:$I$26,MATCH(LLAVE!E$1,'Cumaribo (2)'!$B$3:$I$3,0),0)</f>
        <v>1111447.3140353274</v>
      </c>
      <c r="F1179">
        <v>1</v>
      </c>
      <c r="G1179" t="str">
        <f>+VLOOKUP($B1179,'Cumaribo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79" t="str">
        <f t="shared" si="18"/>
        <v>11784020030071PANEL SOLAR MONO FACIAL1111447,31403533</v>
      </c>
    </row>
    <row r="1180" spans="1:8" x14ac:dyDescent="0.25">
      <c r="A1180">
        <v>1179</v>
      </c>
      <c r="B1180">
        <f>+VLOOKUP(ROW(),'Cumaribo (2)'!$A$3:$I$26,2,1)</f>
        <v>4020030071</v>
      </c>
      <c r="C1180" t="str">
        <f>+VLOOKUP($B1180,'Cumaribo (2)'!$B$3:$I$26,MATCH(LLAVE!C$1,'Cumaribo (2)'!$B$3:$I$3,0),0)</f>
        <v>PANEL SOLAR MONO FACIAL</v>
      </c>
      <c r="D1180" t="s">
        <v>111</v>
      </c>
      <c r="E1180">
        <f>+VLOOKUP($B1180,'Cumaribo (2)'!$B$3:$I$26,MATCH(LLAVE!E$1,'Cumaribo (2)'!$B$3:$I$3,0),0)</f>
        <v>1111447.3140353274</v>
      </c>
      <c r="F1180">
        <v>1</v>
      </c>
      <c r="G1180" t="str">
        <f>+VLOOKUP($B1180,'Cumaribo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0" t="str">
        <f t="shared" si="18"/>
        <v>11794020030071PANEL SOLAR MONO FACIAL1111447,31403533</v>
      </c>
    </row>
    <row r="1181" spans="1:8" x14ac:dyDescent="0.25">
      <c r="A1181">
        <v>1180</v>
      </c>
      <c r="B1181">
        <f>+VLOOKUP(ROW(),'Cumaribo (2)'!$A$3:$I$26,2,1)</f>
        <v>4020030071</v>
      </c>
      <c r="C1181" t="str">
        <f>+VLOOKUP($B1181,'Cumaribo (2)'!$B$3:$I$26,MATCH(LLAVE!C$1,'Cumaribo (2)'!$B$3:$I$3,0),0)</f>
        <v>PANEL SOLAR MONO FACIAL</v>
      </c>
      <c r="D1181" t="s">
        <v>111</v>
      </c>
      <c r="E1181">
        <f>+VLOOKUP($B1181,'Cumaribo (2)'!$B$3:$I$26,MATCH(LLAVE!E$1,'Cumaribo (2)'!$B$3:$I$3,0),0)</f>
        <v>1111447.3140353274</v>
      </c>
      <c r="F1181">
        <v>1</v>
      </c>
      <c r="G1181" t="str">
        <f>+VLOOKUP($B1181,'Cumaribo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1" t="str">
        <f t="shared" si="18"/>
        <v>11804020030071PANEL SOLAR MONO FACIAL1111447,31403533</v>
      </c>
    </row>
    <row r="1182" spans="1:8" x14ac:dyDescent="0.25">
      <c r="A1182">
        <v>1181</v>
      </c>
      <c r="B1182">
        <f>+VLOOKUP(ROW(),'Cumaribo (2)'!$A$3:$I$26,2,1)</f>
        <v>4020030071</v>
      </c>
      <c r="C1182" t="str">
        <f>+VLOOKUP($B1182,'Cumaribo (2)'!$B$3:$I$26,MATCH(LLAVE!C$1,'Cumaribo (2)'!$B$3:$I$3,0),0)</f>
        <v>PANEL SOLAR MONO FACIAL</v>
      </c>
      <c r="D1182" t="s">
        <v>111</v>
      </c>
      <c r="E1182">
        <f>+VLOOKUP($B1182,'Cumaribo (2)'!$B$3:$I$26,MATCH(LLAVE!E$1,'Cumaribo (2)'!$B$3:$I$3,0),0)</f>
        <v>1111447.3140353274</v>
      </c>
      <c r="F1182">
        <v>1</v>
      </c>
      <c r="G1182" t="str">
        <f>+VLOOKUP($B1182,'Cumaribo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2" t="str">
        <f t="shared" si="18"/>
        <v>11814020030071PANEL SOLAR MONO FACIAL1111447,31403533</v>
      </c>
    </row>
    <row r="1183" spans="1:8" x14ac:dyDescent="0.25">
      <c r="A1183">
        <v>1182</v>
      </c>
      <c r="B1183">
        <f>+VLOOKUP(ROW(),'Cumaribo (2)'!$A$3:$I$26,2,1)</f>
        <v>4020030071</v>
      </c>
      <c r="C1183" t="str">
        <f>+VLOOKUP($B1183,'Cumaribo (2)'!$B$3:$I$26,MATCH(LLAVE!C$1,'Cumaribo (2)'!$B$3:$I$3,0),0)</f>
        <v>PANEL SOLAR MONO FACIAL</v>
      </c>
      <c r="D1183" t="s">
        <v>111</v>
      </c>
      <c r="E1183">
        <f>+VLOOKUP($B1183,'Cumaribo (2)'!$B$3:$I$26,MATCH(LLAVE!E$1,'Cumaribo (2)'!$B$3:$I$3,0),0)</f>
        <v>1111447.3140353274</v>
      </c>
      <c r="F1183">
        <v>1</v>
      </c>
      <c r="G1183" t="str">
        <f>+VLOOKUP($B1183,'Cumaribo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3" t="str">
        <f t="shared" si="18"/>
        <v>11824020030071PANEL SOLAR MONO FACIAL1111447,31403533</v>
      </c>
    </row>
    <row r="1184" spans="1:8" x14ac:dyDescent="0.25">
      <c r="A1184">
        <v>1183</v>
      </c>
      <c r="B1184">
        <f>+VLOOKUP(ROW(),'Cumaribo (2)'!$A$3:$I$26,2,1)</f>
        <v>4020030071</v>
      </c>
      <c r="C1184" t="str">
        <f>+VLOOKUP($B1184,'Cumaribo (2)'!$B$3:$I$26,MATCH(LLAVE!C$1,'Cumaribo (2)'!$B$3:$I$3,0),0)</f>
        <v>PANEL SOLAR MONO FACIAL</v>
      </c>
      <c r="D1184" t="s">
        <v>111</v>
      </c>
      <c r="E1184">
        <f>+VLOOKUP($B1184,'Cumaribo (2)'!$B$3:$I$26,MATCH(LLAVE!E$1,'Cumaribo (2)'!$B$3:$I$3,0),0)</f>
        <v>1111447.3140353274</v>
      </c>
      <c r="F1184">
        <v>1</v>
      </c>
      <c r="G1184" t="str">
        <f>+VLOOKUP($B1184,'Cumaribo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4" t="str">
        <f t="shared" si="18"/>
        <v>11834020030071PANEL SOLAR MONO FACIAL1111447,31403533</v>
      </c>
    </row>
    <row r="1185" spans="1:8" x14ac:dyDescent="0.25">
      <c r="A1185">
        <v>1184</v>
      </c>
      <c r="B1185">
        <f>+VLOOKUP(ROW(),'Cumaribo (2)'!$A$3:$I$26,2,1)</f>
        <v>4020030071</v>
      </c>
      <c r="C1185" t="str">
        <f>+VLOOKUP($B1185,'Cumaribo (2)'!$B$3:$I$26,MATCH(LLAVE!C$1,'Cumaribo (2)'!$B$3:$I$3,0),0)</f>
        <v>PANEL SOLAR MONO FACIAL</v>
      </c>
      <c r="D1185" t="s">
        <v>111</v>
      </c>
      <c r="E1185">
        <f>+VLOOKUP($B1185,'Cumaribo (2)'!$B$3:$I$26,MATCH(LLAVE!E$1,'Cumaribo (2)'!$B$3:$I$3,0),0)</f>
        <v>1111447.3140353274</v>
      </c>
      <c r="F1185">
        <v>1</v>
      </c>
      <c r="G1185" t="str">
        <f>+VLOOKUP($B1185,'Cumaribo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5" t="str">
        <f t="shared" si="18"/>
        <v>11844020030071PANEL SOLAR MONO FACIAL1111447,31403533</v>
      </c>
    </row>
    <row r="1186" spans="1:8" x14ac:dyDescent="0.25">
      <c r="A1186">
        <v>1185</v>
      </c>
      <c r="B1186">
        <f>+VLOOKUP(ROW(),'Cumaribo (2)'!$A$3:$I$26,2,1)</f>
        <v>4020030071</v>
      </c>
      <c r="C1186" t="str">
        <f>+VLOOKUP($B1186,'Cumaribo (2)'!$B$3:$I$26,MATCH(LLAVE!C$1,'Cumaribo (2)'!$B$3:$I$3,0),0)</f>
        <v>PANEL SOLAR MONO FACIAL</v>
      </c>
      <c r="D1186" t="s">
        <v>111</v>
      </c>
      <c r="E1186">
        <f>+VLOOKUP($B1186,'Cumaribo (2)'!$B$3:$I$26,MATCH(LLAVE!E$1,'Cumaribo (2)'!$B$3:$I$3,0),0)</f>
        <v>1111447.3140353274</v>
      </c>
      <c r="F1186">
        <v>1</v>
      </c>
      <c r="G1186" t="str">
        <f>+VLOOKUP($B1186,'Cumaribo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6" t="str">
        <f t="shared" si="18"/>
        <v>11854020030071PANEL SOLAR MONO FACIAL1111447,31403533</v>
      </c>
    </row>
    <row r="1187" spans="1:8" x14ac:dyDescent="0.25">
      <c r="A1187">
        <v>1186</v>
      </c>
      <c r="B1187">
        <f>+VLOOKUP(ROW(),'Cumaribo (2)'!$A$3:$I$26,2,1)</f>
        <v>4020030071</v>
      </c>
      <c r="C1187" t="str">
        <f>+VLOOKUP($B1187,'Cumaribo (2)'!$B$3:$I$26,MATCH(LLAVE!C$1,'Cumaribo (2)'!$B$3:$I$3,0),0)</f>
        <v>PANEL SOLAR MONO FACIAL</v>
      </c>
      <c r="D1187" t="s">
        <v>111</v>
      </c>
      <c r="E1187">
        <f>+VLOOKUP($B1187,'Cumaribo (2)'!$B$3:$I$26,MATCH(LLAVE!E$1,'Cumaribo (2)'!$B$3:$I$3,0),0)</f>
        <v>1111447.3140353274</v>
      </c>
      <c r="F1187">
        <v>1</v>
      </c>
      <c r="G1187" t="str">
        <f>+VLOOKUP($B1187,'Cumaribo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7" t="str">
        <f t="shared" si="18"/>
        <v>11864020030071PANEL SOLAR MONO FACIAL1111447,31403533</v>
      </c>
    </row>
    <row r="1188" spans="1:8" x14ac:dyDescent="0.25">
      <c r="A1188">
        <v>1187</v>
      </c>
      <c r="B1188">
        <f>+VLOOKUP(ROW(),'Cumaribo (2)'!$A$3:$I$26,2,1)</f>
        <v>4020030071</v>
      </c>
      <c r="C1188" t="str">
        <f>+VLOOKUP($B1188,'Cumaribo (2)'!$B$3:$I$26,MATCH(LLAVE!C$1,'Cumaribo (2)'!$B$3:$I$3,0),0)</f>
        <v>PANEL SOLAR MONO FACIAL</v>
      </c>
      <c r="D1188" t="s">
        <v>111</v>
      </c>
      <c r="E1188">
        <f>+VLOOKUP($B1188,'Cumaribo (2)'!$B$3:$I$26,MATCH(LLAVE!E$1,'Cumaribo (2)'!$B$3:$I$3,0),0)</f>
        <v>1111447.3140353274</v>
      </c>
      <c r="F1188">
        <v>1</v>
      </c>
      <c r="G1188" t="str">
        <f>+VLOOKUP($B1188,'Cumaribo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8" t="str">
        <f t="shared" si="18"/>
        <v>11874020030071PANEL SOLAR MONO FACIAL1111447,31403533</v>
      </c>
    </row>
    <row r="1189" spans="1:8" x14ac:dyDescent="0.25">
      <c r="A1189">
        <v>1188</v>
      </c>
      <c r="B1189">
        <f>+VLOOKUP(ROW(),'Cumaribo (2)'!$A$3:$I$26,2,1)</f>
        <v>4020030071</v>
      </c>
      <c r="C1189" t="str">
        <f>+VLOOKUP($B1189,'Cumaribo (2)'!$B$3:$I$26,MATCH(LLAVE!C$1,'Cumaribo (2)'!$B$3:$I$3,0),0)</f>
        <v>PANEL SOLAR MONO FACIAL</v>
      </c>
      <c r="D1189" t="s">
        <v>111</v>
      </c>
      <c r="E1189">
        <f>+VLOOKUP($B1189,'Cumaribo (2)'!$B$3:$I$26,MATCH(LLAVE!E$1,'Cumaribo (2)'!$B$3:$I$3,0),0)</f>
        <v>1111447.3140353274</v>
      </c>
      <c r="F1189">
        <v>1</v>
      </c>
      <c r="G1189" t="str">
        <f>+VLOOKUP($B1189,'Cumaribo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89" t="str">
        <f t="shared" si="18"/>
        <v>11884020030071PANEL SOLAR MONO FACIAL1111447,31403533</v>
      </c>
    </row>
    <row r="1190" spans="1:8" x14ac:dyDescent="0.25">
      <c r="A1190">
        <v>1189</v>
      </c>
      <c r="B1190">
        <f>+VLOOKUP(ROW(),'Cumaribo (2)'!$A$3:$I$26,2,1)</f>
        <v>4020030071</v>
      </c>
      <c r="C1190" t="str">
        <f>+VLOOKUP($B1190,'Cumaribo (2)'!$B$3:$I$26,MATCH(LLAVE!C$1,'Cumaribo (2)'!$B$3:$I$3,0),0)</f>
        <v>PANEL SOLAR MONO FACIAL</v>
      </c>
      <c r="D1190" t="s">
        <v>111</v>
      </c>
      <c r="E1190">
        <f>+VLOOKUP($B1190,'Cumaribo (2)'!$B$3:$I$26,MATCH(LLAVE!E$1,'Cumaribo (2)'!$B$3:$I$3,0),0)</f>
        <v>1111447.3140353274</v>
      </c>
      <c r="F1190">
        <v>1</v>
      </c>
      <c r="G1190" t="str">
        <f>+VLOOKUP($B1190,'Cumaribo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0" t="str">
        <f t="shared" si="18"/>
        <v>11894020030071PANEL SOLAR MONO FACIAL1111447,31403533</v>
      </c>
    </row>
    <row r="1191" spans="1:8" x14ac:dyDescent="0.25">
      <c r="A1191">
        <v>1190</v>
      </c>
      <c r="B1191">
        <f>+VLOOKUP(ROW(),'Cumaribo (2)'!$A$3:$I$26,2,1)</f>
        <v>4020030071</v>
      </c>
      <c r="C1191" t="str">
        <f>+VLOOKUP($B1191,'Cumaribo (2)'!$B$3:$I$26,MATCH(LLAVE!C$1,'Cumaribo (2)'!$B$3:$I$3,0),0)</f>
        <v>PANEL SOLAR MONO FACIAL</v>
      </c>
      <c r="D1191" t="s">
        <v>111</v>
      </c>
      <c r="E1191">
        <f>+VLOOKUP($B1191,'Cumaribo (2)'!$B$3:$I$26,MATCH(LLAVE!E$1,'Cumaribo (2)'!$B$3:$I$3,0),0)</f>
        <v>1111447.3140353274</v>
      </c>
      <c r="F1191">
        <v>1</v>
      </c>
      <c r="G1191" t="str">
        <f>+VLOOKUP($B1191,'Cumaribo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1" t="str">
        <f t="shared" si="18"/>
        <v>11904020030071PANEL SOLAR MONO FACIAL1111447,31403533</v>
      </c>
    </row>
    <row r="1192" spans="1:8" x14ac:dyDescent="0.25">
      <c r="A1192">
        <v>1191</v>
      </c>
      <c r="B1192">
        <f>+VLOOKUP(ROW(),'Cumaribo (2)'!$A$3:$I$26,2,1)</f>
        <v>4020030071</v>
      </c>
      <c r="C1192" t="str">
        <f>+VLOOKUP($B1192,'Cumaribo (2)'!$B$3:$I$26,MATCH(LLAVE!C$1,'Cumaribo (2)'!$B$3:$I$3,0),0)</f>
        <v>PANEL SOLAR MONO FACIAL</v>
      </c>
      <c r="D1192" t="s">
        <v>111</v>
      </c>
      <c r="E1192">
        <f>+VLOOKUP($B1192,'Cumaribo (2)'!$B$3:$I$26,MATCH(LLAVE!E$1,'Cumaribo (2)'!$B$3:$I$3,0),0)</f>
        <v>1111447.3140353274</v>
      </c>
      <c r="F1192">
        <v>1</v>
      </c>
      <c r="G1192" t="str">
        <f>+VLOOKUP($B1192,'Cumaribo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2" t="str">
        <f t="shared" si="18"/>
        <v>11914020030071PANEL SOLAR MONO FACIAL1111447,31403533</v>
      </c>
    </row>
    <row r="1193" spans="1:8" x14ac:dyDescent="0.25">
      <c r="A1193">
        <v>1192</v>
      </c>
      <c r="B1193">
        <f>+VLOOKUP(ROW(),'Cumaribo (2)'!$A$3:$I$26,2,1)</f>
        <v>4020030071</v>
      </c>
      <c r="C1193" t="str">
        <f>+VLOOKUP($B1193,'Cumaribo (2)'!$B$3:$I$26,MATCH(LLAVE!C$1,'Cumaribo (2)'!$B$3:$I$3,0),0)</f>
        <v>PANEL SOLAR MONO FACIAL</v>
      </c>
      <c r="D1193" t="s">
        <v>111</v>
      </c>
      <c r="E1193">
        <f>+VLOOKUP($B1193,'Cumaribo (2)'!$B$3:$I$26,MATCH(LLAVE!E$1,'Cumaribo (2)'!$B$3:$I$3,0),0)</f>
        <v>1111447.3140353274</v>
      </c>
      <c r="F1193">
        <v>1</v>
      </c>
      <c r="G1193" t="str">
        <f>+VLOOKUP($B1193,'Cumaribo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3" t="str">
        <f t="shared" si="18"/>
        <v>11924020030071PANEL SOLAR MONO FACIAL1111447,31403533</v>
      </c>
    </row>
    <row r="1194" spans="1:8" x14ac:dyDescent="0.25">
      <c r="A1194">
        <v>1193</v>
      </c>
      <c r="B1194">
        <f>+VLOOKUP(ROW(),'Cumaribo (2)'!$A$3:$I$26,2,1)</f>
        <v>4020030071</v>
      </c>
      <c r="C1194" t="str">
        <f>+VLOOKUP($B1194,'Cumaribo (2)'!$B$3:$I$26,MATCH(LLAVE!C$1,'Cumaribo (2)'!$B$3:$I$3,0),0)</f>
        <v>PANEL SOLAR MONO FACIAL</v>
      </c>
      <c r="D1194" t="s">
        <v>111</v>
      </c>
      <c r="E1194">
        <f>+VLOOKUP($B1194,'Cumaribo (2)'!$B$3:$I$26,MATCH(LLAVE!E$1,'Cumaribo (2)'!$B$3:$I$3,0),0)</f>
        <v>1111447.3140353274</v>
      </c>
      <c r="F1194">
        <v>1</v>
      </c>
      <c r="G1194" t="str">
        <f>+VLOOKUP($B1194,'Cumaribo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4" t="str">
        <f t="shared" si="18"/>
        <v>11934020030071PANEL SOLAR MONO FACIAL1111447,31403533</v>
      </c>
    </row>
    <row r="1195" spans="1:8" x14ac:dyDescent="0.25">
      <c r="A1195">
        <v>1194</v>
      </c>
      <c r="B1195">
        <f>+VLOOKUP(ROW(),'Cumaribo (2)'!$A$3:$I$26,2,1)</f>
        <v>4020030071</v>
      </c>
      <c r="C1195" t="str">
        <f>+VLOOKUP($B1195,'Cumaribo (2)'!$B$3:$I$26,MATCH(LLAVE!C$1,'Cumaribo (2)'!$B$3:$I$3,0),0)</f>
        <v>PANEL SOLAR MONO FACIAL</v>
      </c>
      <c r="D1195" t="s">
        <v>111</v>
      </c>
      <c r="E1195">
        <f>+VLOOKUP($B1195,'Cumaribo (2)'!$B$3:$I$26,MATCH(LLAVE!E$1,'Cumaribo (2)'!$B$3:$I$3,0),0)</f>
        <v>1111447.3140353274</v>
      </c>
      <c r="F1195">
        <v>1</v>
      </c>
      <c r="G1195" t="str">
        <f>+VLOOKUP($B1195,'Cumaribo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5" t="str">
        <f t="shared" si="18"/>
        <v>11944020030071PANEL SOLAR MONO FACIAL1111447,31403533</v>
      </c>
    </row>
    <row r="1196" spans="1:8" x14ac:dyDescent="0.25">
      <c r="A1196">
        <v>1195</v>
      </c>
      <c r="B1196">
        <f>+VLOOKUP(ROW(),'Cumaribo (2)'!$A$3:$I$26,2,1)</f>
        <v>4020030071</v>
      </c>
      <c r="C1196" t="str">
        <f>+VLOOKUP($B1196,'Cumaribo (2)'!$B$3:$I$26,MATCH(LLAVE!C$1,'Cumaribo (2)'!$B$3:$I$3,0),0)</f>
        <v>PANEL SOLAR MONO FACIAL</v>
      </c>
      <c r="D1196" t="s">
        <v>111</v>
      </c>
      <c r="E1196">
        <f>+VLOOKUP($B1196,'Cumaribo (2)'!$B$3:$I$26,MATCH(LLAVE!E$1,'Cumaribo (2)'!$B$3:$I$3,0),0)</f>
        <v>1111447.3140353274</v>
      </c>
      <c r="F1196">
        <v>1</v>
      </c>
      <c r="G1196" t="str">
        <f>+VLOOKUP($B1196,'Cumaribo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6" t="str">
        <f t="shared" si="18"/>
        <v>11954020030071PANEL SOLAR MONO FACIAL1111447,31403533</v>
      </c>
    </row>
    <row r="1197" spans="1:8" x14ac:dyDescent="0.25">
      <c r="A1197">
        <v>1196</v>
      </c>
      <c r="B1197">
        <f>+VLOOKUP(ROW(),'Cumaribo (2)'!$A$3:$I$26,2,1)</f>
        <v>4020030071</v>
      </c>
      <c r="C1197" t="str">
        <f>+VLOOKUP($B1197,'Cumaribo (2)'!$B$3:$I$26,MATCH(LLAVE!C$1,'Cumaribo (2)'!$B$3:$I$3,0),0)</f>
        <v>PANEL SOLAR MONO FACIAL</v>
      </c>
      <c r="D1197" t="s">
        <v>111</v>
      </c>
      <c r="E1197">
        <f>+VLOOKUP($B1197,'Cumaribo (2)'!$B$3:$I$26,MATCH(LLAVE!E$1,'Cumaribo (2)'!$B$3:$I$3,0),0)</f>
        <v>1111447.3140353274</v>
      </c>
      <c r="F1197">
        <v>1</v>
      </c>
      <c r="G1197" t="str">
        <f>+VLOOKUP($B1197,'Cumaribo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7" t="str">
        <f t="shared" si="18"/>
        <v>11964020030071PANEL SOLAR MONO FACIAL1111447,31403533</v>
      </c>
    </row>
    <row r="1198" spans="1:8" x14ac:dyDescent="0.25">
      <c r="A1198">
        <v>1197</v>
      </c>
      <c r="B1198">
        <f>+VLOOKUP(ROW(),'Cumaribo (2)'!$A$3:$I$26,2,1)</f>
        <v>4020030071</v>
      </c>
      <c r="C1198" t="str">
        <f>+VLOOKUP($B1198,'Cumaribo (2)'!$B$3:$I$26,MATCH(LLAVE!C$1,'Cumaribo (2)'!$B$3:$I$3,0),0)</f>
        <v>PANEL SOLAR MONO FACIAL</v>
      </c>
      <c r="D1198" t="s">
        <v>111</v>
      </c>
      <c r="E1198">
        <f>+VLOOKUP($B1198,'Cumaribo (2)'!$B$3:$I$26,MATCH(LLAVE!E$1,'Cumaribo (2)'!$B$3:$I$3,0),0)</f>
        <v>1111447.3140353274</v>
      </c>
      <c r="F1198">
        <v>1</v>
      </c>
      <c r="G1198" t="str">
        <f>+VLOOKUP($B1198,'Cumaribo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8" t="str">
        <f t="shared" si="18"/>
        <v>11974020030071PANEL SOLAR MONO FACIAL1111447,31403533</v>
      </c>
    </row>
    <row r="1199" spans="1:8" x14ac:dyDescent="0.25">
      <c r="A1199">
        <v>1198</v>
      </c>
      <c r="B1199">
        <f>+VLOOKUP(ROW(),'Cumaribo (2)'!$A$3:$I$26,2,1)</f>
        <v>4020030071</v>
      </c>
      <c r="C1199" t="str">
        <f>+VLOOKUP($B1199,'Cumaribo (2)'!$B$3:$I$26,MATCH(LLAVE!C$1,'Cumaribo (2)'!$B$3:$I$3,0),0)</f>
        <v>PANEL SOLAR MONO FACIAL</v>
      </c>
      <c r="D1199" t="s">
        <v>111</v>
      </c>
      <c r="E1199">
        <f>+VLOOKUP($B1199,'Cumaribo (2)'!$B$3:$I$26,MATCH(LLAVE!E$1,'Cumaribo (2)'!$B$3:$I$3,0),0)</f>
        <v>1111447.3140353274</v>
      </c>
      <c r="F1199">
        <v>1</v>
      </c>
      <c r="G1199" t="str">
        <f>+VLOOKUP($B1199,'Cumaribo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199" t="str">
        <f t="shared" si="18"/>
        <v>11984020030071PANEL SOLAR MONO FACIAL1111447,31403533</v>
      </c>
    </row>
    <row r="1200" spans="1:8" x14ac:dyDescent="0.25">
      <c r="A1200">
        <v>1199</v>
      </c>
      <c r="B1200">
        <f>+VLOOKUP(ROW(),'Cumaribo (2)'!$A$3:$I$26,2,1)</f>
        <v>4020030071</v>
      </c>
      <c r="C1200" t="str">
        <f>+VLOOKUP($B1200,'Cumaribo (2)'!$B$3:$I$26,MATCH(LLAVE!C$1,'Cumaribo (2)'!$B$3:$I$3,0),0)</f>
        <v>PANEL SOLAR MONO FACIAL</v>
      </c>
      <c r="D1200" t="s">
        <v>111</v>
      </c>
      <c r="E1200">
        <f>+VLOOKUP($B1200,'Cumaribo (2)'!$B$3:$I$26,MATCH(LLAVE!E$1,'Cumaribo (2)'!$B$3:$I$3,0),0)</f>
        <v>1111447.3140353274</v>
      </c>
      <c r="F1200">
        <v>1</v>
      </c>
      <c r="G1200" t="str">
        <f>+VLOOKUP($B1200,'Cumaribo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0" t="str">
        <f t="shared" si="18"/>
        <v>11994020030071PANEL SOLAR MONO FACIAL1111447,31403533</v>
      </c>
    </row>
    <row r="1201" spans="1:8" x14ac:dyDescent="0.25">
      <c r="A1201">
        <v>1200</v>
      </c>
      <c r="B1201">
        <f>+VLOOKUP(ROW(),'Cumaribo (2)'!$A$3:$I$26,2,1)</f>
        <v>4020030071</v>
      </c>
      <c r="C1201" t="str">
        <f>+VLOOKUP($B1201,'Cumaribo (2)'!$B$3:$I$26,MATCH(LLAVE!C$1,'Cumaribo (2)'!$B$3:$I$3,0),0)</f>
        <v>PANEL SOLAR MONO FACIAL</v>
      </c>
      <c r="D1201" t="s">
        <v>111</v>
      </c>
      <c r="E1201">
        <f>+VLOOKUP($B1201,'Cumaribo (2)'!$B$3:$I$26,MATCH(LLAVE!E$1,'Cumaribo (2)'!$B$3:$I$3,0),0)</f>
        <v>1111447.3140353274</v>
      </c>
      <c r="F1201">
        <v>1</v>
      </c>
      <c r="G1201" t="str">
        <f>+VLOOKUP($B1201,'Cumaribo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1" t="str">
        <f t="shared" si="18"/>
        <v>12004020030071PANEL SOLAR MONO FACIAL1111447,31403533</v>
      </c>
    </row>
    <row r="1202" spans="1:8" x14ac:dyDescent="0.25">
      <c r="A1202">
        <v>1201</v>
      </c>
      <c r="B1202">
        <f>+VLOOKUP(ROW(),'Cumaribo (2)'!$A$3:$I$26,2,1)</f>
        <v>4020030071</v>
      </c>
      <c r="C1202" t="str">
        <f>+VLOOKUP($B1202,'Cumaribo (2)'!$B$3:$I$26,MATCH(LLAVE!C$1,'Cumaribo (2)'!$B$3:$I$3,0),0)</f>
        <v>PANEL SOLAR MONO FACIAL</v>
      </c>
      <c r="D1202" t="s">
        <v>111</v>
      </c>
      <c r="E1202">
        <f>+VLOOKUP($B1202,'Cumaribo (2)'!$B$3:$I$26,MATCH(LLAVE!E$1,'Cumaribo (2)'!$B$3:$I$3,0),0)</f>
        <v>1111447.3140353274</v>
      </c>
      <c r="F1202">
        <v>1</v>
      </c>
      <c r="G1202" t="str">
        <f>+VLOOKUP($B1202,'Cumaribo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2" t="str">
        <f t="shared" si="18"/>
        <v>12014020030071PANEL SOLAR MONO FACIAL1111447,31403533</v>
      </c>
    </row>
    <row r="1203" spans="1:8" x14ac:dyDescent="0.25">
      <c r="A1203">
        <v>1202</v>
      </c>
      <c r="B1203">
        <f>+VLOOKUP(ROW(),'Cumaribo (2)'!$A$3:$I$26,2,1)</f>
        <v>4020030071</v>
      </c>
      <c r="C1203" t="str">
        <f>+VLOOKUP($B1203,'Cumaribo (2)'!$B$3:$I$26,MATCH(LLAVE!C$1,'Cumaribo (2)'!$B$3:$I$3,0),0)</f>
        <v>PANEL SOLAR MONO FACIAL</v>
      </c>
      <c r="D1203" t="s">
        <v>111</v>
      </c>
      <c r="E1203">
        <f>+VLOOKUP($B1203,'Cumaribo (2)'!$B$3:$I$26,MATCH(LLAVE!E$1,'Cumaribo (2)'!$B$3:$I$3,0),0)</f>
        <v>1111447.3140353274</v>
      </c>
      <c r="F1203">
        <v>1</v>
      </c>
      <c r="G1203" t="str">
        <f>+VLOOKUP($B1203,'Cumaribo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3" t="str">
        <f t="shared" si="18"/>
        <v>12024020030071PANEL SOLAR MONO FACIAL1111447,31403533</v>
      </c>
    </row>
    <row r="1204" spans="1:8" x14ac:dyDescent="0.25">
      <c r="A1204">
        <v>1203</v>
      </c>
      <c r="B1204">
        <f>+VLOOKUP(ROW(),'Cumaribo (2)'!$A$3:$I$26,2,1)</f>
        <v>4020030071</v>
      </c>
      <c r="C1204" t="str">
        <f>+VLOOKUP($B1204,'Cumaribo (2)'!$B$3:$I$26,MATCH(LLAVE!C$1,'Cumaribo (2)'!$B$3:$I$3,0),0)</f>
        <v>PANEL SOLAR MONO FACIAL</v>
      </c>
      <c r="D1204" t="s">
        <v>111</v>
      </c>
      <c r="E1204">
        <f>+VLOOKUP($B1204,'Cumaribo (2)'!$B$3:$I$26,MATCH(LLAVE!E$1,'Cumaribo (2)'!$B$3:$I$3,0),0)</f>
        <v>1111447.3140353274</v>
      </c>
      <c r="F1204">
        <v>1</v>
      </c>
      <c r="G1204" t="str">
        <f>+VLOOKUP($B1204,'Cumaribo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4" t="str">
        <f t="shared" si="18"/>
        <v>12034020030071PANEL SOLAR MONO FACIAL1111447,31403533</v>
      </c>
    </row>
    <row r="1205" spans="1:8" x14ac:dyDescent="0.25">
      <c r="A1205">
        <v>1204</v>
      </c>
      <c r="B1205">
        <f>+VLOOKUP(ROW(),'Cumaribo (2)'!$A$3:$I$26,2,1)</f>
        <v>4020030071</v>
      </c>
      <c r="C1205" t="str">
        <f>+VLOOKUP($B1205,'Cumaribo (2)'!$B$3:$I$26,MATCH(LLAVE!C$1,'Cumaribo (2)'!$B$3:$I$3,0),0)</f>
        <v>PANEL SOLAR MONO FACIAL</v>
      </c>
      <c r="D1205" t="s">
        <v>111</v>
      </c>
      <c r="E1205">
        <f>+VLOOKUP($B1205,'Cumaribo (2)'!$B$3:$I$26,MATCH(LLAVE!E$1,'Cumaribo (2)'!$B$3:$I$3,0),0)</f>
        <v>1111447.3140353274</v>
      </c>
      <c r="F1205">
        <v>1</v>
      </c>
      <c r="G1205" t="str">
        <f>+VLOOKUP($B1205,'Cumaribo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5" t="str">
        <f t="shared" si="18"/>
        <v>12044020030071PANEL SOLAR MONO FACIAL1111447,31403533</v>
      </c>
    </row>
    <row r="1206" spans="1:8" x14ac:dyDescent="0.25">
      <c r="A1206">
        <v>1205</v>
      </c>
      <c r="B1206">
        <f>+VLOOKUP(ROW(),'Cumaribo (2)'!$A$3:$I$26,2,1)</f>
        <v>4020030071</v>
      </c>
      <c r="C1206" t="str">
        <f>+VLOOKUP($B1206,'Cumaribo (2)'!$B$3:$I$26,MATCH(LLAVE!C$1,'Cumaribo (2)'!$B$3:$I$3,0),0)</f>
        <v>PANEL SOLAR MONO FACIAL</v>
      </c>
      <c r="D1206" t="s">
        <v>111</v>
      </c>
      <c r="E1206">
        <f>+VLOOKUP($B1206,'Cumaribo (2)'!$B$3:$I$26,MATCH(LLAVE!E$1,'Cumaribo (2)'!$B$3:$I$3,0),0)</f>
        <v>1111447.3140353274</v>
      </c>
      <c r="F1206">
        <v>1</v>
      </c>
      <c r="G1206" t="str">
        <f>+VLOOKUP($B1206,'Cumaribo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6" t="str">
        <f t="shared" si="18"/>
        <v>12054020030071PANEL SOLAR MONO FACIAL1111447,31403533</v>
      </c>
    </row>
    <row r="1207" spans="1:8" x14ac:dyDescent="0.25">
      <c r="A1207">
        <v>1206</v>
      </c>
      <c r="B1207">
        <f>+VLOOKUP(ROW(),'Cumaribo (2)'!$A$3:$I$26,2,1)</f>
        <v>4020030071</v>
      </c>
      <c r="C1207" t="str">
        <f>+VLOOKUP($B1207,'Cumaribo (2)'!$B$3:$I$26,MATCH(LLAVE!C$1,'Cumaribo (2)'!$B$3:$I$3,0),0)</f>
        <v>PANEL SOLAR MONO FACIAL</v>
      </c>
      <c r="D1207" t="s">
        <v>111</v>
      </c>
      <c r="E1207">
        <f>+VLOOKUP($B1207,'Cumaribo (2)'!$B$3:$I$26,MATCH(LLAVE!E$1,'Cumaribo (2)'!$B$3:$I$3,0),0)</f>
        <v>1111447.3140353274</v>
      </c>
      <c r="F1207">
        <v>1</v>
      </c>
      <c r="G1207" t="str">
        <f>+VLOOKUP($B1207,'Cumaribo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7" t="str">
        <f t="shared" si="18"/>
        <v>12064020030071PANEL SOLAR MONO FACIAL1111447,31403533</v>
      </c>
    </row>
    <row r="1208" spans="1:8" x14ac:dyDescent="0.25">
      <c r="A1208">
        <v>1207</v>
      </c>
      <c r="B1208">
        <f>+VLOOKUP(ROW(),'Cumaribo (2)'!$A$3:$I$26,2,1)</f>
        <v>4020030071</v>
      </c>
      <c r="C1208" t="str">
        <f>+VLOOKUP($B1208,'Cumaribo (2)'!$B$3:$I$26,MATCH(LLAVE!C$1,'Cumaribo (2)'!$B$3:$I$3,0),0)</f>
        <v>PANEL SOLAR MONO FACIAL</v>
      </c>
      <c r="D1208" t="s">
        <v>111</v>
      </c>
      <c r="E1208">
        <f>+VLOOKUP($B1208,'Cumaribo (2)'!$B$3:$I$26,MATCH(LLAVE!E$1,'Cumaribo (2)'!$B$3:$I$3,0),0)</f>
        <v>1111447.3140353274</v>
      </c>
      <c r="F1208">
        <v>1</v>
      </c>
      <c r="G1208" t="str">
        <f>+VLOOKUP($B1208,'Cumaribo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8" t="str">
        <f t="shared" si="18"/>
        <v>12074020030071PANEL SOLAR MONO FACIAL1111447,31403533</v>
      </c>
    </row>
    <row r="1209" spans="1:8" x14ac:dyDescent="0.25">
      <c r="A1209">
        <v>1208</v>
      </c>
      <c r="B1209">
        <f>+VLOOKUP(ROW(),'Cumaribo (2)'!$A$3:$I$26,2,1)</f>
        <v>4020030071</v>
      </c>
      <c r="C1209" t="str">
        <f>+VLOOKUP($B1209,'Cumaribo (2)'!$B$3:$I$26,MATCH(LLAVE!C$1,'Cumaribo (2)'!$B$3:$I$3,0),0)</f>
        <v>PANEL SOLAR MONO FACIAL</v>
      </c>
      <c r="D1209" t="s">
        <v>111</v>
      </c>
      <c r="E1209">
        <f>+VLOOKUP($B1209,'Cumaribo (2)'!$B$3:$I$26,MATCH(LLAVE!E$1,'Cumaribo (2)'!$B$3:$I$3,0),0)</f>
        <v>1111447.3140353274</v>
      </c>
      <c r="F1209">
        <v>1</v>
      </c>
      <c r="G1209" t="str">
        <f>+VLOOKUP($B1209,'Cumaribo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09" t="str">
        <f t="shared" si="18"/>
        <v>12084020030071PANEL SOLAR MONO FACIAL1111447,31403533</v>
      </c>
    </row>
    <row r="1210" spans="1:8" x14ac:dyDescent="0.25">
      <c r="A1210">
        <v>1209</v>
      </c>
      <c r="B1210">
        <f>+VLOOKUP(ROW(),'Cumaribo (2)'!$A$3:$I$26,2,1)</f>
        <v>4020030071</v>
      </c>
      <c r="C1210" t="str">
        <f>+VLOOKUP($B1210,'Cumaribo (2)'!$B$3:$I$26,MATCH(LLAVE!C$1,'Cumaribo (2)'!$B$3:$I$3,0),0)</f>
        <v>PANEL SOLAR MONO FACIAL</v>
      </c>
      <c r="D1210" t="s">
        <v>111</v>
      </c>
      <c r="E1210">
        <f>+VLOOKUP($B1210,'Cumaribo (2)'!$B$3:$I$26,MATCH(LLAVE!E$1,'Cumaribo (2)'!$B$3:$I$3,0),0)</f>
        <v>1111447.3140353274</v>
      </c>
      <c r="F1210">
        <v>1</v>
      </c>
      <c r="G1210" t="str">
        <f>+VLOOKUP($B1210,'Cumaribo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0" t="str">
        <f t="shared" si="18"/>
        <v>12094020030071PANEL SOLAR MONO FACIAL1111447,31403533</v>
      </c>
    </row>
    <row r="1211" spans="1:8" x14ac:dyDescent="0.25">
      <c r="A1211">
        <v>1210</v>
      </c>
      <c r="B1211">
        <f>+VLOOKUP(ROW(),'Cumaribo (2)'!$A$3:$I$26,2,1)</f>
        <v>4020030071</v>
      </c>
      <c r="C1211" t="str">
        <f>+VLOOKUP($B1211,'Cumaribo (2)'!$B$3:$I$26,MATCH(LLAVE!C$1,'Cumaribo (2)'!$B$3:$I$3,0),0)</f>
        <v>PANEL SOLAR MONO FACIAL</v>
      </c>
      <c r="D1211" t="s">
        <v>111</v>
      </c>
      <c r="E1211">
        <f>+VLOOKUP($B1211,'Cumaribo (2)'!$B$3:$I$26,MATCH(LLAVE!E$1,'Cumaribo (2)'!$B$3:$I$3,0),0)</f>
        <v>1111447.3140353274</v>
      </c>
      <c r="F1211">
        <v>1</v>
      </c>
      <c r="G1211" t="str">
        <f>+VLOOKUP($B1211,'Cumaribo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1" t="str">
        <f t="shared" si="18"/>
        <v>12104020030071PANEL SOLAR MONO FACIAL1111447,31403533</v>
      </c>
    </row>
    <row r="1212" spans="1:8" x14ac:dyDescent="0.25">
      <c r="A1212">
        <v>1211</v>
      </c>
      <c r="B1212">
        <f>+VLOOKUP(ROW(),'Cumaribo (2)'!$A$3:$I$26,2,1)</f>
        <v>4020030071</v>
      </c>
      <c r="C1212" t="str">
        <f>+VLOOKUP($B1212,'Cumaribo (2)'!$B$3:$I$26,MATCH(LLAVE!C$1,'Cumaribo (2)'!$B$3:$I$3,0),0)</f>
        <v>PANEL SOLAR MONO FACIAL</v>
      </c>
      <c r="D1212" t="s">
        <v>111</v>
      </c>
      <c r="E1212">
        <f>+VLOOKUP($B1212,'Cumaribo (2)'!$B$3:$I$26,MATCH(LLAVE!E$1,'Cumaribo (2)'!$B$3:$I$3,0),0)</f>
        <v>1111447.3140353274</v>
      </c>
      <c r="F1212">
        <v>1</v>
      </c>
      <c r="G1212" t="str">
        <f>+VLOOKUP($B1212,'Cumaribo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2" t="str">
        <f t="shared" si="18"/>
        <v>12114020030071PANEL SOLAR MONO FACIAL1111447,31403533</v>
      </c>
    </row>
    <row r="1213" spans="1:8" x14ac:dyDescent="0.25">
      <c r="A1213">
        <v>1212</v>
      </c>
      <c r="B1213">
        <f>+VLOOKUP(ROW(),'Cumaribo (2)'!$A$3:$I$26,2,1)</f>
        <v>4020030071</v>
      </c>
      <c r="C1213" t="str">
        <f>+VLOOKUP($B1213,'Cumaribo (2)'!$B$3:$I$26,MATCH(LLAVE!C$1,'Cumaribo (2)'!$B$3:$I$3,0),0)</f>
        <v>PANEL SOLAR MONO FACIAL</v>
      </c>
      <c r="D1213" t="s">
        <v>111</v>
      </c>
      <c r="E1213">
        <f>+VLOOKUP($B1213,'Cumaribo (2)'!$B$3:$I$26,MATCH(LLAVE!E$1,'Cumaribo (2)'!$B$3:$I$3,0),0)</f>
        <v>1111447.3140353274</v>
      </c>
      <c r="F1213">
        <v>1</v>
      </c>
      <c r="G1213" t="str">
        <f>+VLOOKUP($B1213,'Cumaribo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3" t="str">
        <f t="shared" si="18"/>
        <v>12124020030071PANEL SOLAR MONO FACIAL1111447,31403533</v>
      </c>
    </row>
    <row r="1214" spans="1:8" x14ac:dyDescent="0.25">
      <c r="A1214">
        <v>1213</v>
      </c>
      <c r="B1214">
        <f>+VLOOKUP(ROW(),'Cumaribo (2)'!$A$3:$I$26,2,1)</f>
        <v>4020030071</v>
      </c>
      <c r="C1214" t="str">
        <f>+VLOOKUP($B1214,'Cumaribo (2)'!$B$3:$I$26,MATCH(LLAVE!C$1,'Cumaribo (2)'!$B$3:$I$3,0),0)</f>
        <v>PANEL SOLAR MONO FACIAL</v>
      </c>
      <c r="D1214" t="s">
        <v>111</v>
      </c>
      <c r="E1214">
        <f>+VLOOKUP($B1214,'Cumaribo (2)'!$B$3:$I$26,MATCH(LLAVE!E$1,'Cumaribo (2)'!$B$3:$I$3,0),0)</f>
        <v>1111447.3140353274</v>
      </c>
      <c r="F1214">
        <v>1</v>
      </c>
      <c r="G1214" t="str">
        <f>+VLOOKUP($B1214,'Cumaribo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4" t="str">
        <f t="shared" si="18"/>
        <v>12134020030071PANEL SOLAR MONO FACIAL1111447,31403533</v>
      </c>
    </row>
    <row r="1215" spans="1:8" x14ac:dyDescent="0.25">
      <c r="A1215">
        <v>1214</v>
      </c>
      <c r="B1215">
        <f>+VLOOKUP(ROW(),'Cumaribo (2)'!$A$3:$I$26,2,1)</f>
        <v>4020030071</v>
      </c>
      <c r="C1215" t="str">
        <f>+VLOOKUP($B1215,'Cumaribo (2)'!$B$3:$I$26,MATCH(LLAVE!C$1,'Cumaribo (2)'!$B$3:$I$3,0),0)</f>
        <v>PANEL SOLAR MONO FACIAL</v>
      </c>
      <c r="D1215" t="s">
        <v>111</v>
      </c>
      <c r="E1215">
        <f>+VLOOKUP($B1215,'Cumaribo (2)'!$B$3:$I$26,MATCH(LLAVE!E$1,'Cumaribo (2)'!$B$3:$I$3,0),0)</f>
        <v>1111447.3140353274</v>
      </c>
      <c r="F1215">
        <v>1</v>
      </c>
      <c r="G1215" t="str">
        <f>+VLOOKUP($B1215,'Cumaribo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5" t="str">
        <f t="shared" si="18"/>
        <v>12144020030071PANEL SOLAR MONO FACIAL1111447,31403533</v>
      </c>
    </row>
    <row r="1216" spans="1:8" x14ac:dyDescent="0.25">
      <c r="A1216">
        <v>1215</v>
      </c>
      <c r="B1216">
        <f>+VLOOKUP(ROW(),'Cumaribo (2)'!$A$3:$I$26,2,1)</f>
        <v>4020030071</v>
      </c>
      <c r="C1216" t="str">
        <f>+VLOOKUP($B1216,'Cumaribo (2)'!$B$3:$I$26,MATCH(LLAVE!C$1,'Cumaribo (2)'!$B$3:$I$3,0),0)</f>
        <v>PANEL SOLAR MONO FACIAL</v>
      </c>
      <c r="D1216" t="s">
        <v>111</v>
      </c>
      <c r="E1216">
        <f>+VLOOKUP($B1216,'Cumaribo (2)'!$B$3:$I$26,MATCH(LLAVE!E$1,'Cumaribo (2)'!$B$3:$I$3,0),0)</f>
        <v>1111447.3140353274</v>
      </c>
      <c r="F1216">
        <v>1</v>
      </c>
      <c r="G1216" t="str">
        <f>+VLOOKUP($B1216,'Cumaribo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6" t="str">
        <f t="shared" si="18"/>
        <v>12154020030071PANEL SOLAR MONO FACIAL1111447,31403533</v>
      </c>
    </row>
    <row r="1217" spans="1:8" x14ac:dyDescent="0.25">
      <c r="A1217">
        <v>1216</v>
      </c>
      <c r="B1217">
        <f>+VLOOKUP(ROW(),'Cumaribo (2)'!$A$3:$I$26,2,1)</f>
        <v>4020030071</v>
      </c>
      <c r="C1217" t="str">
        <f>+VLOOKUP($B1217,'Cumaribo (2)'!$B$3:$I$26,MATCH(LLAVE!C$1,'Cumaribo (2)'!$B$3:$I$3,0),0)</f>
        <v>PANEL SOLAR MONO FACIAL</v>
      </c>
      <c r="D1217" t="s">
        <v>111</v>
      </c>
      <c r="E1217">
        <f>+VLOOKUP($B1217,'Cumaribo (2)'!$B$3:$I$26,MATCH(LLAVE!E$1,'Cumaribo (2)'!$B$3:$I$3,0),0)</f>
        <v>1111447.3140353274</v>
      </c>
      <c r="F1217">
        <v>1</v>
      </c>
      <c r="G1217" t="str">
        <f>+VLOOKUP($B1217,'Cumaribo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7" t="str">
        <f t="shared" si="18"/>
        <v>12164020030071PANEL SOLAR MONO FACIAL1111447,31403533</v>
      </c>
    </row>
    <row r="1218" spans="1:8" x14ac:dyDescent="0.25">
      <c r="A1218">
        <v>1217</v>
      </c>
      <c r="B1218">
        <f>+VLOOKUP(ROW(),'Cumaribo (2)'!$A$3:$I$26,2,1)</f>
        <v>4020030071</v>
      </c>
      <c r="C1218" t="str">
        <f>+VLOOKUP($B1218,'Cumaribo (2)'!$B$3:$I$26,MATCH(LLAVE!C$1,'Cumaribo (2)'!$B$3:$I$3,0),0)</f>
        <v>PANEL SOLAR MONO FACIAL</v>
      </c>
      <c r="D1218" t="s">
        <v>111</v>
      </c>
      <c r="E1218">
        <f>+VLOOKUP($B1218,'Cumaribo (2)'!$B$3:$I$26,MATCH(LLAVE!E$1,'Cumaribo (2)'!$B$3:$I$3,0),0)</f>
        <v>1111447.3140353274</v>
      </c>
      <c r="F1218">
        <v>1</v>
      </c>
      <c r="G1218" t="str">
        <f>+VLOOKUP($B1218,'Cumaribo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8" t="str">
        <f t="shared" ref="H1218:H1281" si="19">+A1218&amp;B1218&amp;C1218&amp;E1218</f>
        <v>12174020030071PANEL SOLAR MONO FACIAL1111447,31403533</v>
      </c>
    </row>
    <row r="1219" spans="1:8" x14ac:dyDescent="0.25">
      <c r="A1219">
        <v>1218</v>
      </c>
      <c r="B1219">
        <f>+VLOOKUP(ROW(),'Cumaribo (2)'!$A$3:$I$26,2,1)</f>
        <v>4020030071</v>
      </c>
      <c r="C1219" t="str">
        <f>+VLOOKUP($B1219,'Cumaribo (2)'!$B$3:$I$26,MATCH(LLAVE!C$1,'Cumaribo (2)'!$B$3:$I$3,0),0)</f>
        <v>PANEL SOLAR MONO FACIAL</v>
      </c>
      <c r="D1219" t="s">
        <v>111</v>
      </c>
      <c r="E1219">
        <f>+VLOOKUP($B1219,'Cumaribo (2)'!$B$3:$I$26,MATCH(LLAVE!E$1,'Cumaribo (2)'!$B$3:$I$3,0),0)</f>
        <v>1111447.3140353274</v>
      </c>
      <c r="F1219">
        <v>1</v>
      </c>
      <c r="G1219" t="str">
        <f>+VLOOKUP($B1219,'Cumaribo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19" t="str">
        <f t="shared" si="19"/>
        <v>12184020030071PANEL SOLAR MONO FACIAL1111447,31403533</v>
      </c>
    </row>
    <row r="1220" spans="1:8" x14ac:dyDescent="0.25">
      <c r="A1220">
        <v>1219</v>
      </c>
      <c r="B1220">
        <f>+VLOOKUP(ROW(),'Cumaribo (2)'!$A$3:$I$26,2,1)</f>
        <v>4020030071</v>
      </c>
      <c r="C1220" t="str">
        <f>+VLOOKUP($B1220,'Cumaribo (2)'!$B$3:$I$26,MATCH(LLAVE!C$1,'Cumaribo (2)'!$B$3:$I$3,0),0)</f>
        <v>PANEL SOLAR MONO FACIAL</v>
      </c>
      <c r="D1220" t="s">
        <v>111</v>
      </c>
      <c r="E1220">
        <f>+VLOOKUP($B1220,'Cumaribo (2)'!$B$3:$I$26,MATCH(LLAVE!E$1,'Cumaribo (2)'!$B$3:$I$3,0),0)</f>
        <v>1111447.3140353274</v>
      </c>
      <c r="F1220">
        <v>1</v>
      </c>
      <c r="G1220" t="str">
        <f>+VLOOKUP($B1220,'Cumaribo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0" t="str">
        <f t="shared" si="19"/>
        <v>12194020030071PANEL SOLAR MONO FACIAL1111447,31403533</v>
      </c>
    </row>
    <row r="1221" spans="1:8" x14ac:dyDescent="0.25">
      <c r="A1221">
        <v>1220</v>
      </c>
      <c r="B1221">
        <f>+VLOOKUP(ROW(),'Cumaribo (2)'!$A$3:$I$26,2,1)</f>
        <v>4020030071</v>
      </c>
      <c r="C1221" t="str">
        <f>+VLOOKUP($B1221,'Cumaribo (2)'!$B$3:$I$26,MATCH(LLAVE!C$1,'Cumaribo (2)'!$B$3:$I$3,0),0)</f>
        <v>PANEL SOLAR MONO FACIAL</v>
      </c>
      <c r="D1221" t="s">
        <v>111</v>
      </c>
      <c r="E1221">
        <f>+VLOOKUP($B1221,'Cumaribo (2)'!$B$3:$I$26,MATCH(LLAVE!E$1,'Cumaribo (2)'!$B$3:$I$3,0),0)</f>
        <v>1111447.3140353274</v>
      </c>
      <c r="F1221">
        <v>1</v>
      </c>
      <c r="G1221" t="str">
        <f>+VLOOKUP($B1221,'Cumaribo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1" t="str">
        <f t="shared" si="19"/>
        <v>12204020030071PANEL SOLAR MONO FACIAL1111447,31403533</v>
      </c>
    </row>
    <row r="1222" spans="1:8" x14ac:dyDescent="0.25">
      <c r="A1222">
        <v>1221</v>
      </c>
      <c r="B1222">
        <f>+VLOOKUP(ROW(),'Cumaribo (2)'!$A$3:$I$26,2,1)</f>
        <v>4020030071</v>
      </c>
      <c r="C1222" t="str">
        <f>+VLOOKUP($B1222,'Cumaribo (2)'!$B$3:$I$26,MATCH(LLAVE!C$1,'Cumaribo (2)'!$B$3:$I$3,0),0)</f>
        <v>PANEL SOLAR MONO FACIAL</v>
      </c>
      <c r="D1222" t="s">
        <v>111</v>
      </c>
      <c r="E1222">
        <f>+VLOOKUP($B1222,'Cumaribo (2)'!$B$3:$I$26,MATCH(LLAVE!E$1,'Cumaribo (2)'!$B$3:$I$3,0),0)</f>
        <v>1111447.3140353274</v>
      </c>
      <c r="F1222">
        <v>1</v>
      </c>
      <c r="G1222" t="str">
        <f>+VLOOKUP($B1222,'Cumaribo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2" t="str">
        <f t="shared" si="19"/>
        <v>12214020030071PANEL SOLAR MONO FACIAL1111447,31403533</v>
      </c>
    </row>
    <row r="1223" spans="1:8" x14ac:dyDescent="0.25">
      <c r="A1223">
        <v>1222</v>
      </c>
      <c r="B1223">
        <f>+VLOOKUP(ROW(),'Cumaribo (2)'!$A$3:$I$26,2,1)</f>
        <v>4020030071</v>
      </c>
      <c r="C1223" t="str">
        <f>+VLOOKUP($B1223,'Cumaribo (2)'!$B$3:$I$26,MATCH(LLAVE!C$1,'Cumaribo (2)'!$B$3:$I$3,0),0)</f>
        <v>PANEL SOLAR MONO FACIAL</v>
      </c>
      <c r="D1223" t="s">
        <v>111</v>
      </c>
      <c r="E1223">
        <f>+VLOOKUP($B1223,'Cumaribo (2)'!$B$3:$I$26,MATCH(LLAVE!E$1,'Cumaribo (2)'!$B$3:$I$3,0),0)</f>
        <v>1111447.3140353274</v>
      </c>
      <c r="F1223">
        <v>1</v>
      </c>
      <c r="G1223" t="str">
        <f>+VLOOKUP($B1223,'Cumaribo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3" t="str">
        <f t="shared" si="19"/>
        <v>12224020030071PANEL SOLAR MONO FACIAL1111447,31403533</v>
      </c>
    </row>
    <row r="1224" spans="1:8" x14ac:dyDescent="0.25">
      <c r="A1224">
        <v>1223</v>
      </c>
      <c r="B1224">
        <f>+VLOOKUP(ROW(),'Cumaribo (2)'!$A$3:$I$26,2,1)</f>
        <v>4020030071</v>
      </c>
      <c r="C1224" t="str">
        <f>+VLOOKUP($B1224,'Cumaribo (2)'!$B$3:$I$26,MATCH(LLAVE!C$1,'Cumaribo (2)'!$B$3:$I$3,0),0)</f>
        <v>PANEL SOLAR MONO FACIAL</v>
      </c>
      <c r="D1224" t="s">
        <v>111</v>
      </c>
      <c r="E1224">
        <f>+VLOOKUP($B1224,'Cumaribo (2)'!$B$3:$I$26,MATCH(LLAVE!E$1,'Cumaribo (2)'!$B$3:$I$3,0),0)</f>
        <v>1111447.3140353274</v>
      </c>
      <c r="F1224">
        <v>1</v>
      </c>
      <c r="G1224" t="str">
        <f>+VLOOKUP($B1224,'Cumaribo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4" t="str">
        <f t="shared" si="19"/>
        <v>12234020030071PANEL SOLAR MONO FACIAL1111447,31403533</v>
      </c>
    </row>
    <row r="1225" spans="1:8" x14ac:dyDescent="0.25">
      <c r="A1225">
        <v>1224</v>
      </c>
      <c r="B1225">
        <f>+VLOOKUP(ROW(),'Cumaribo (2)'!$A$3:$I$26,2,1)</f>
        <v>4020030071</v>
      </c>
      <c r="C1225" t="str">
        <f>+VLOOKUP($B1225,'Cumaribo (2)'!$B$3:$I$26,MATCH(LLAVE!C$1,'Cumaribo (2)'!$B$3:$I$3,0),0)</f>
        <v>PANEL SOLAR MONO FACIAL</v>
      </c>
      <c r="D1225" t="s">
        <v>111</v>
      </c>
      <c r="E1225">
        <f>+VLOOKUP($B1225,'Cumaribo (2)'!$B$3:$I$26,MATCH(LLAVE!E$1,'Cumaribo (2)'!$B$3:$I$3,0),0)</f>
        <v>1111447.3140353274</v>
      </c>
      <c r="F1225">
        <v>1</v>
      </c>
      <c r="G1225" t="str">
        <f>+VLOOKUP($B1225,'Cumaribo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5" t="str">
        <f t="shared" si="19"/>
        <v>12244020030071PANEL SOLAR MONO FACIAL1111447,31403533</v>
      </c>
    </row>
    <row r="1226" spans="1:8" x14ac:dyDescent="0.25">
      <c r="A1226">
        <v>1225</v>
      </c>
      <c r="B1226">
        <f>+VLOOKUP(ROW(),'Cumaribo (2)'!$A$3:$I$26,2,1)</f>
        <v>4020030071</v>
      </c>
      <c r="C1226" t="str">
        <f>+VLOOKUP($B1226,'Cumaribo (2)'!$B$3:$I$26,MATCH(LLAVE!C$1,'Cumaribo (2)'!$B$3:$I$3,0),0)</f>
        <v>PANEL SOLAR MONO FACIAL</v>
      </c>
      <c r="D1226" t="s">
        <v>111</v>
      </c>
      <c r="E1226">
        <f>+VLOOKUP($B1226,'Cumaribo (2)'!$B$3:$I$26,MATCH(LLAVE!E$1,'Cumaribo (2)'!$B$3:$I$3,0),0)</f>
        <v>1111447.3140353274</v>
      </c>
      <c r="F1226">
        <v>1</v>
      </c>
      <c r="G1226" t="str">
        <f>+VLOOKUP($B1226,'Cumaribo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6" t="str">
        <f t="shared" si="19"/>
        <v>12254020030071PANEL SOLAR MONO FACIAL1111447,31403533</v>
      </c>
    </row>
    <row r="1227" spans="1:8" x14ac:dyDescent="0.25">
      <c r="A1227">
        <v>1226</v>
      </c>
      <c r="B1227">
        <f>+VLOOKUP(ROW(),'Cumaribo (2)'!$A$3:$I$26,2,1)</f>
        <v>4020030071</v>
      </c>
      <c r="C1227" t="str">
        <f>+VLOOKUP($B1227,'Cumaribo (2)'!$B$3:$I$26,MATCH(LLAVE!C$1,'Cumaribo (2)'!$B$3:$I$3,0),0)</f>
        <v>PANEL SOLAR MONO FACIAL</v>
      </c>
      <c r="D1227" t="s">
        <v>111</v>
      </c>
      <c r="E1227">
        <f>+VLOOKUP($B1227,'Cumaribo (2)'!$B$3:$I$26,MATCH(LLAVE!E$1,'Cumaribo (2)'!$B$3:$I$3,0),0)</f>
        <v>1111447.3140353274</v>
      </c>
      <c r="F1227">
        <v>1</v>
      </c>
      <c r="G1227" t="str">
        <f>+VLOOKUP($B1227,'Cumaribo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7" t="str">
        <f t="shared" si="19"/>
        <v>12264020030071PANEL SOLAR MONO FACIAL1111447,31403533</v>
      </c>
    </row>
    <row r="1228" spans="1:8" x14ac:dyDescent="0.25">
      <c r="A1228">
        <v>1227</v>
      </c>
      <c r="B1228">
        <f>+VLOOKUP(ROW(),'Cumaribo (2)'!$A$3:$I$26,2,1)</f>
        <v>4020030071</v>
      </c>
      <c r="C1228" t="str">
        <f>+VLOOKUP($B1228,'Cumaribo (2)'!$B$3:$I$26,MATCH(LLAVE!C$1,'Cumaribo (2)'!$B$3:$I$3,0),0)</f>
        <v>PANEL SOLAR MONO FACIAL</v>
      </c>
      <c r="D1228" t="s">
        <v>111</v>
      </c>
      <c r="E1228">
        <f>+VLOOKUP($B1228,'Cumaribo (2)'!$B$3:$I$26,MATCH(LLAVE!E$1,'Cumaribo (2)'!$B$3:$I$3,0),0)</f>
        <v>1111447.3140353274</v>
      </c>
      <c r="F1228">
        <v>1</v>
      </c>
      <c r="G1228" t="str">
        <f>+VLOOKUP($B1228,'Cumaribo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8" t="str">
        <f t="shared" si="19"/>
        <v>12274020030071PANEL SOLAR MONO FACIAL1111447,31403533</v>
      </c>
    </row>
    <row r="1229" spans="1:8" x14ac:dyDescent="0.25">
      <c r="A1229">
        <v>1228</v>
      </c>
      <c r="B1229">
        <f>+VLOOKUP(ROW(),'Cumaribo (2)'!$A$3:$I$26,2,1)</f>
        <v>4020030071</v>
      </c>
      <c r="C1229" t="str">
        <f>+VLOOKUP($B1229,'Cumaribo (2)'!$B$3:$I$26,MATCH(LLAVE!C$1,'Cumaribo (2)'!$B$3:$I$3,0),0)</f>
        <v>PANEL SOLAR MONO FACIAL</v>
      </c>
      <c r="D1229" t="s">
        <v>111</v>
      </c>
      <c r="E1229">
        <f>+VLOOKUP($B1229,'Cumaribo (2)'!$B$3:$I$26,MATCH(LLAVE!E$1,'Cumaribo (2)'!$B$3:$I$3,0),0)</f>
        <v>1111447.3140353274</v>
      </c>
      <c r="F1229">
        <v>1</v>
      </c>
      <c r="G1229" t="str">
        <f>+VLOOKUP($B1229,'Cumaribo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29" t="str">
        <f t="shared" si="19"/>
        <v>12284020030071PANEL SOLAR MONO FACIAL1111447,31403533</v>
      </c>
    </row>
    <row r="1230" spans="1:8" x14ac:dyDescent="0.25">
      <c r="A1230">
        <v>1229</v>
      </c>
      <c r="B1230">
        <f>+VLOOKUP(ROW(),'Cumaribo (2)'!$A$3:$I$26,2,1)</f>
        <v>4020030071</v>
      </c>
      <c r="C1230" t="str">
        <f>+VLOOKUP($B1230,'Cumaribo (2)'!$B$3:$I$26,MATCH(LLAVE!C$1,'Cumaribo (2)'!$B$3:$I$3,0),0)</f>
        <v>PANEL SOLAR MONO FACIAL</v>
      </c>
      <c r="D1230" t="s">
        <v>111</v>
      </c>
      <c r="E1230">
        <f>+VLOOKUP($B1230,'Cumaribo (2)'!$B$3:$I$26,MATCH(LLAVE!E$1,'Cumaribo (2)'!$B$3:$I$3,0),0)</f>
        <v>1111447.3140353274</v>
      </c>
      <c r="F1230">
        <v>1</v>
      </c>
      <c r="G1230" t="str">
        <f>+VLOOKUP($B1230,'Cumaribo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0" t="str">
        <f t="shared" si="19"/>
        <v>12294020030071PANEL SOLAR MONO FACIAL1111447,31403533</v>
      </c>
    </row>
    <row r="1231" spans="1:8" x14ac:dyDescent="0.25">
      <c r="A1231">
        <v>1230</v>
      </c>
      <c r="B1231">
        <f>+VLOOKUP(ROW(),'Cumaribo (2)'!$A$3:$I$26,2,1)</f>
        <v>4020030071</v>
      </c>
      <c r="C1231" t="str">
        <f>+VLOOKUP($B1231,'Cumaribo (2)'!$B$3:$I$26,MATCH(LLAVE!C$1,'Cumaribo (2)'!$B$3:$I$3,0),0)</f>
        <v>PANEL SOLAR MONO FACIAL</v>
      </c>
      <c r="D1231" t="s">
        <v>111</v>
      </c>
      <c r="E1231">
        <f>+VLOOKUP($B1231,'Cumaribo (2)'!$B$3:$I$26,MATCH(LLAVE!E$1,'Cumaribo (2)'!$B$3:$I$3,0),0)</f>
        <v>1111447.3140353274</v>
      </c>
      <c r="F1231">
        <v>1</v>
      </c>
      <c r="G1231" t="str">
        <f>+VLOOKUP($B1231,'Cumaribo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1" t="str">
        <f t="shared" si="19"/>
        <v>12304020030071PANEL SOLAR MONO FACIAL1111447,31403533</v>
      </c>
    </row>
    <row r="1232" spans="1:8" x14ac:dyDescent="0.25">
      <c r="A1232">
        <v>1231</v>
      </c>
      <c r="B1232">
        <f>+VLOOKUP(ROW(),'Cumaribo (2)'!$A$3:$I$26,2,1)</f>
        <v>4020030071</v>
      </c>
      <c r="C1232" t="str">
        <f>+VLOOKUP($B1232,'Cumaribo (2)'!$B$3:$I$26,MATCH(LLAVE!C$1,'Cumaribo (2)'!$B$3:$I$3,0),0)</f>
        <v>PANEL SOLAR MONO FACIAL</v>
      </c>
      <c r="D1232" t="s">
        <v>111</v>
      </c>
      <c r="E1232">
        <f>+VLOOKUP($B1232,'Cumaribo (2)'!$B$3:$I$26,MATCH(LLAVE!E$1,'Cumaribo (2)'!$B$3:$I$3,0),0)</f>
        <v>1111447.3140353274</v>
      </c>
      <c r="F1232">
        <v>1</v>
      </c>
      <c r="G1232" t="str">
        <f>+VLOOKUP($B1232,'Cumaribo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2" t="str">
        <f t="shared" si="19"/>
        <v>12314020030071PANEL SOLAR MONO FACIAL1111447,31403533</v>
      </c>
    </row>
    <row r="1233" spans="1:8" x14ac:dyDescent="0.25">
      <c r="A1233">
        <v>1232</v>
      </c>
      <c r="B1233">
        <f>+VLOOKUP(ROW(),'Cumaribo (2)'!$A$3:$I$26,2,1)</f>
        <v>4020030071</v>
      </c>
      <c r="C1233" t="str">
        <f>+VLOOKUP($B1233,'Cumaribo (2)'!$B$3:$I$26,MATCH(LLAVE!C$1,'Cumaribo (2)'!$B$3:$I$3,0),0)</f>
        <v>PANEL SOLAR MONO FACIAL</v>
      </c>
      <c r="D1233" t="s">
        <v>111</v>
      </c>
      <c r="E1233">
        <f>+VLOOKUP($B1233,'Cumaribo (2)'!$B$3:$I$26,MATCH(LLAVE!E$1,'Cumaribo (2)'!$B$3:$I$3,0),0)</f>
        <v>1111447.3140353274</v>
      </c>
      <c r="F1233">
        <v>1</v>
      </c>
      <c r="G1233" t="str">
        <f>+VLOOKUP($B1233,'Cumaribo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3" t="str">
        <f t="shared" si="19"/>
        <v>12324020030071PANEL SOLAR MONO FACIAL1111447,31403533</v>
      </c>
    </row>
    <row r="1234" spans="1:8" x14ac:dyDescent="0.25">
      <c r="A1234">
        <v>1233</v>
      </c>
      <c r="B1234">
        <f>+VLOOKUP(ROW(),'Cumaribo (2)'!$A$3:$I$26,2,1)</f>
        <v>4020030071</v>
      </c>
      <c r="C1234" t="str">
        <f>+VLOOKUP($B1234,'Cumaribo (2)'!$B$3:$I$26,MATCH(LLAVE!C$1,'Cumaribo (2)'!$B$3:$I$3,0),0)</f>
        <v>PANEL SOLAR MONO FACIAL</v>
      </c>
      <c r="D1234" t="s">
        <v>111</v>
      </c>
      <c r="E1234">
        <f>+VLOOKUP($B1234,'Cumaribo (2)'!$B$3:$I$26,MATCH(LLAVE!E$1,'Cumaribo (2)'!$B$3:$I$3,0),0)</f>
        <v>1111447.3140353274</v>
      </c>
      <c r="F1234">
        <v>1</v>
      </c>
      <c r="G1234" t="str">
        <f>+VLOOKUP($B1234,'Cumaribo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4" t="str">
        <f t="shared" si="19"/>
        <v>12334020030071PANEL SOLAR MONO FACIAL1111447,31403533</v>
      </c>
    </row>
    <row r="1235" spans="1:8" x14ac:dyDescent="0.25">
      <c r="A1235">
        <v>1234</v>
      </c>
      <c r="B1235">
        <f>+VLOOKUP(ROW(),'Cumaribo (2)'!$A$3:$I$26,2,1)</f>
        <v>4020030071</v>
      </c>
      <c r="C1235" t="str">
        <f>+VLOOKUP($B1235,'Cumaribo (2)'!$B$3:$I$26,MATCH(LLAVE!C$1,'Cumaribo (2)'!$B$3:$I$3,0),0)</f>
        <v>PANEL SOLAR MONO FACIAL</v>
      </c>
      <c r="D1235" t="s">
        <v>111</v>
      </c>
      <c r="E1235">
        <f>+VLOOKUP($B1235,'Cumaribo (2)'!$B$3:$I$26,MATCH(LLAVE!E$1,'Cumaribo (2)'!$B$3:$I$3,0),0)</f>
        <v>1111447.3140353274</v>
      </c>
      <c r="F1235">
        <v>1</v>
      </c>
      <c r="G1235" t="str">
        <f>+VLOOKUP($B1235,'Cumaribo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5" t="str">
        <f t="shared" si="19"/>
        <v>12344020030071PANEL SOLAR MONO FACIAL1111447,31403533</v>
      </c>
    </row>
    <row r="1236" spans="1:8" x14ac:dyDescent="0.25">
      <c r="A1236">
        <v>1235</v>
      </c>
      <c r="B1236">
        <f>+VLOOKUP(ROW(),'Cumaribo (2)'!$A$3:$I$26,2,1)</f>
        <v>4020030071</v>
      </c>
      <c r="C1236" t="str">
        <f>+VLOOKUP($B1236,'Cumaribo (2)'!$B$3:$I$26,MATCH(LLAVE!C$1,'Cumaribo (2)'!$B$3:$I$3,0),0)</f>
        <v>PANEL SOLAR MONO FACIAL</v>
      </c>
      <c r="D1236" t="s">
        <v>111</v>
      </c>
      <c r="E1236">
        <f>+VLOOKUP($B1236,'Cumaribo (2)'!$B$3:$I$26,MATCH(LLAVE!E$1,'Cumaribo (2)'!$B$3:$I$3,0),0)</f>
        <v>1111447.3140353274</v>
      </c>
      <c r="F1236">
        <v>1</v>
      </c>
      <c r="G1236" t="str">
        <f>+VLOOKUP($B1236,'Cumaribo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6" t="str">
        <f t="shared" si="19"/>
        <v>12354020030071PANEL SOLAR MONO FACIAL1111447,31403533</v>
      </c>
    </row>
    <row r="1237" spans="1:8" x14ac:dyDescent="0.25">
      <c r="A1237">
        <v>1236</v>
      </c>
      <c r="B1237">
        <f>+VLOOKUP(ROW(),'Cumaribo (2)'!$A$3:$I$26,2,1)</f>
        <v>4020030071</v>
      </c>
      <c r="C1237" t="str">
        <f>+VLOOKUP($B1237,'Cumaribo (2)'!$B$3:$I$26,MATCH(LLAVE!C$1,'Cumaribo (2)'!$B$3:$I$3,0),0)</f>
        <v>PANEL SOLAR MONO FACIAL</v>
      </c>
      <c r="D1237" t="s">
        <v>111</v>
      </c>
      <c r="E1237">
        <f>+VLOOKUP($B1237,'Cumaribo (2)'!$B$3:$I$26,MATCH(LLAVE!E$1,'Cumaribo (2)'!$B$3:$I$3,0),0)</f>
        <v>1111447.3140353274</v>
      </c>
      <c r="F1237">
        <v>1</v>
      </c>
      <c r="G1237" t="str">
        <f>+VLOOKUP($B1237,'Cumaribo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7" t="str">
        <f t="shared" si="19"/>
        <v>12364020030071PANEL SOLAR MONO FACIAL1111447,31403533</v>
      </c>
    </row>
    <row r="1238" spans="1:8" x14ac:dyDescent="0.25">
      <c r="A1238">
        <v>1237</v>
      </c>
      <c r="B1238">
        <f>+VLOOKUP(ROW(),'Cumaribo (2)'!$A$3:$I$26,2,1)</f>
        <v>4020030071</v>
      </c>
      <c r="C1238" t="str">
        <f>+VLOOKUP($B1238,'Cumaribo (2)'!$B$3:$I$26,MATCH(LLAVE!C$1,'Cumaribo (2)'!$B$3:$I$3,0),0)</f>
        <v>PANEL SOLAR MONO FACIAL</v>
      </c>
      <c r="D1238" t="s">
        <v>111</v>
      </c>
      <c r="E1238">
        <f>+VLOOKUP($B1238,'Cumaribo (2)'!$B$3:$I$26,MATCH(LLAVE!E$1,'Cumaribo (2)'!$B$3:$I$3,0),0)</f>
        <v>1111447.3140353274</v>
      </c>
      <c r="F1238">
        <v>1</v>
      </c>
      <c r="G1238" t="str">
        <f>+VLOOKUP($B1238,'Cumaribo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8" t="str">
        <f t="shared" si="19"/>
        <v>12374020030071PANEL SOLAR MONO FACIAL1111447,31403533</v>
      </c>
    </row>
    <row r="1239" spans="1:8" x14ac:dyDescent="0.25">
      <c r="A1239">
        <v>1238</v>
      </c>
      <c r="B1239">
        <f>+VLOOKUP(ROW(),'Cumaribo (2)'!$A$3:$I$26,2,1)</f>
        <v>4020030071</v>
      </c>
      <c r="C1239" t="str">
        <f>+VLOOKUP($B1239,'Cumaribo (2)'!$B$3:$I$26,MATCH(LLAVE!C$1,'Cumaribo (2)'!$B$3:$I$3,0),0)</f>
        <v>PANEL SOLAR MONO FACIAL</v>
      </c>
      <c r="D1239" t="s">
        <v>111</v>
      </c>
      <c r="E1239">
        <f>+VLOOKUP($B1239,'Cumaribo (2)'!$B$3:$I$26,MATCH(LLAVE!E$1,'Cumaribo (2)'!$B$3:$I$3,0),0)</f>
        <v>1111447.3140353274</v>
      </c>
      <c r="F1239">
        <v>1</v>
      </c>
      <c r="G1239" t="str">
        <f>+VLOOKUP($B1239,'Cumaribo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39" t="str">
        <f t="shared" si="19"/>
        <v>12384020030071PANEL SOLAR MONO FACIAL1111447,31403533</v>
      </c>
    </row>
    <row r="1240" spans="1:8" x14ac:dyDescent="0.25">
      <c r="A1240">
        <v>1239</v>
      </c>
      <c r="B1240">
        <f>+VLOOKUP(ROW(),'Cumaribo (2)'!$A$3:$I$26,2,1)</f>
        <v>4020030071</v>
      </c>
      <c r="C1240" t="str">
        <f>+VLOOKUP($B1240,'Cumaribo (2)'!$B$3:$I$26,MATCH(LLAVE!C$1,'Cumaribo (2)'!$B$3:$I$3,0),0)</f>
        <v>PANEL SOLAR MONO FACIAL</v>
      </c>
      <c r="D1240" t="s">
        <v>111</v>
      </c>
      <c r="E1240">
        <f>+VLOOKUP($B1240,'Cumaribo (2)'!$B$3:$I$26,MATCH(LLAVE!E$1,'Cumaribo (2)'!$B$3:$I$3,0),0)</f>
        <v>1111447.3140353274</v>
      </c>
      <c r="F1240">
        <v>1</v>
      </c>
      <c r="G1240" t="str">
        <f>+VLOOKUP($B1240,'Cumaribo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0" t="str">
        <f t="shared" si="19"/>
        <v>12394020030071PANEL SOLAR MONO FACIAL1111447,31403533</v>
      </c>
    </row>
    <row r="1241" spans="1:8" x14ac:dyDescent="0.25">
      <c r="A1241">
        <v>1240</v>
      </c>
      <c r="B1241">
        <f>+VLOOKUP(ROW(),'Cumaribo (2)'!$A$3:$I$26,2,1)</f>
        <v>4020030071</v>
      </c>
      <c r="C1241" t="str">
        <f>+VLOOKUP($B1241,'Cumaribo (2)'!$B$3:$I$26,MATCH(LLAVE!C$1,'Cumaribo (2)'!$B$3:$I$3,0),0)</f>
        <v>PANEL SOLAR MONO FACIAL</v>
      </c>
      <c r="D1241" t="s">
        <v>111</v>
      </c>
      <c r="E1241">
        <f>+VLOOKUP($B1241,'Cumaribo (2)'!$B$3:$I$26,MATCH(LLAVE!E$1,'Cumaribo (2)'!$B$3:$I$3,0),0)</f>
        <v>1111447.3140353274</v>
      </c>
      <c r="F1241">
        <v>1</v>
      </c>
      <c r="G1241" t="str">
        <f>+VLOOKUP($B1241,'Cumaribo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1" t="str">
        <f t="shared" si="19"/>
        <v>12404020030071PANEL SOLAR MONO FACIAL1111447,31403533</v>
      </c>
    </row>
    <row r="1242" spans="1:8" x14ac:dyDescent="0.25">
      <c r="A1242">
        <v>1241</v>
      </c>
      <c r="B1242">
        <f>+VLOOKUP(ROW(),'Cumaribo (2)'!$A$3:$I$26,2,1)</f>
        <v>4020030071</v>
      </c>
      <c r="C1242" t="str">
        <f>+VLOOKUP($B1242,'Cumaribo (2)'!$B$3:$I$26,MATCH(LLAVE!C$1,'Cumaribo (2)'!$B$3:$I$3,0),0)</f>
        <v>PANEL SOLAR MONO FACIAL</v>
      </c>
      <c r="D1242" t="s">
        <v>111</v>
      </c>
      <c r="E1242">
        <f>+VLOOKUP($B1242,'Cumaribo (2)'!$B$3:$I$26,MATCH(LLAVE!E$1,'Cumaribo (2)'!$B$3:$I$3,0),0)</f>
        <v>1111447.3140353274</v>
      </c>
      <c r="F1242">
        <v>1</v>
      </c>
      <c r="G1242" t="str">
        <f>+VLOOKUP($B1242,'Cumaribo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2" t="str">
        <f t="shared" si="19"/>
        <v>12414020030071PANEL SOLAR MONO FACIAL1111447,31403533</v>
      </c>
    </row>
    <row r="1243" spans="1:8" x14ac:dyDescent="0.25">
      <c r="A1243">
        <v>1242</v>
      </c>
      <c r="B1243">
        <f>+VLOOKUP(ROW(),'Cumaribo (2)'!$A$3:$I$26,2,1)</f>
        <v>4020030071</v>
      </c>
      <c r="C1243" t="str">
        <f>+VLOOKUP($B1243,'Cumaribo (2)'!$B$3:$I$26,MATCH(LLAVE!C$1,'Cumaribo (2)'!$B$3:$I$3,0),0)</f>
        <v>PANEL SOLAR MONO FACIAL</v>
      </c>
      <c r="D1243" t="s">
        <v>111</v>
      </c>
      <c r="E1243">
        <f>+VLOOKUP($B1243,'Cumaribo (2)'!$B$3:$I$26,MATCH(LLAVE!E$1,'Cumaribo (2)'!$B$3:$I$3,0),0)</f>
        <v>1111447.3140353274</v>
      </c>
      <c r="F1243">
        <v>1</v>
      </c>
      <c r="G1243" t="str">
        <f>+VLOOKUP($B1243,'Cumaribo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3" t="str">
        <f t="shared" si="19"/>
        <v>12424020030071PANEL SOLAR MONO FACIAL1111447,31403533</v>
      </c>
    </row>
    <row r="1244" spans="1:8" x14ac:dyDescent="0.25">
      <c r="A1244">
        <v>1243</v>
      </c>
      <c r="B1244">
        <f>+VLOOKUP(ROW(),'Cumaribo (2)'!$A$3:$I$26,2,1)</f>
        <v>4020030071</v>
      </c>
      <c r="C1244" t="str">
        <f>+VLOOKUP($B1244,'Cumaribo (2)'!$B$3:$I$26,MATCH(LLAVE!C$1,'Cumaribo (2)'!$B$3:$I$3,0),0)</f>
        <v>PANEL SOLAR MONO FACIAL</v>
      </c>
      <c r="D1244" t="s">
        <v>111</v>
      </c>
      <c r="E1244">
        <f>+VLOOKUP($B1244,'Cumaribo (2)'!$B$3:$I$26,MATCH(LLAVE!E$1,'Cumaribo (2)'!$B$3:$I$3,0),0)</f>
        <v>1111447.3140353274</v>
      </c>
      <c r="F1244">
        <v>1</v>
      </c>
      <c r="G1244" t="str">
        <f>+VLOOKUP($B1244,'Cumaribo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4" t="str">
        <f t="shared" si="19"/>
        <v>12434020030071PANEL SOLAR MONO FACIAL1111447,31403533</v>
      </c>
    </row>
    <row r="1245" spans="1:8" x14ac:dyDescent="0.25">
      <c r="A1245">
        <v>1244</v>
      </c>
      <c r="B1245">
        <f>+VLOOKUP(ROW(),'Cumaribo (2)'!$A$3:$I$26,2,1)</f>
        <v>4020030071</v>
      </c>
      <c r="C1245" t="str">
        <f>+VLOOKUP($B1245,'Cumaribo (2)'!$B$3:$I$26,MATCH(LLAVE!C$1,'Cumaribo (2)'!$B$3:$I$3,0),0)</f>
        <v>PANEL SOLAR MONO FACIAL</v>
      </c>
      <c r="D1245" t="s">
        <v>111</v>
      </c>
      <c r="E1245">
        <f>+VLOOKUP($B1245,'Cumaribo (2)'!$B$3:$I$26,MATCH(LLAVE!E$1,'Cumaribo (2)'!$B$3:$I$3,0),0)</f>
        <v>1111447.3140353274</v>
      </c>
      <c r="F1245">
        <v>1</v>
      </c>
      <c r="G1245" t="str">
        <f>+VLOOKUP($B1245,'Cumaribo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5" t="str">
        <f t="shared" si="19"/>
        <v>12444020030071PANEL SOLAR MONO FACIAL1111447,31403533</v>
      </c>
    </row>
    <row r="1246" spans="1:8" x14ac:dyDescent="0.25">
      <c r="A1246">
        <v>1245</v>
      </c>
      <c r="B1246">
        <f>+VLOOKUP(ROW(),'Cumaribo (2)'!$A$3:$I$26,2,1)</f>
        <v>4020030071</v>
      </c>
      <c r="C1246" t="str">
        <f>+VLOOKUP($B1246,'Cumaribo (2)'!$B$3:$I$26,MATCH(LLAVE!C$1,'Cumaribo (2)'!$B$3:$I$3,0),0)</f>
        <v>PANEL SOLAR MONO FACIAL</v>
      </c>
      <c r="D1246" t="s">
        <v>111</v>
      </c>
      <c r="E1246">
        <f>+VLOOKUP($B1246,'Cumaribo (2)'!$B$3:$I$26,MATCH(LLAVE!E$1,'Cumaribo (2)'!$B$3:$I$3,0),0)</f>
        <v>1111447.3140353274</v>
      </c>
      <c r="F1246">
        <v>1</v>
      </c>
      <c r="G1246" t="str">
        <f>+VLOOKUP($B1246,'Cumaribo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6" t="str">
        <f t="shared" si="19"/>
        <v>12454020030071PANEL SOLAR MONO FACIAL1111447,31403533</v>
      </c>
    </row>
    <row r="1247" spans="1:8" x14ac:dyDescent="0.25">
      <c r="A1247">
        <v>1246</v>
      </c>
      <c r="B1247">
        <f>+VLOOKUP(ROW(),'Cumaribo (2)'!$A$3:$I$26,2,1)</f>
        <v>4020030071</v>
      </c>
      <c r="C1247" t="str">
        <f>+VLOOKUP($B1247,'Cumaribo (2)'!$B$3:$I$26,MATCH(LLAVE!C$1,'Cumaribo (2)'!$B$3:$I$3,0),0)</f>
        <v>PANEL SOLAR MONO FACIAL</v>
      </c>
      <c r="D1247" t="s">
        <v>111</v>
      </c>
      <c r="E1247">
        <f>+VLOOKUP($B1247,'Cumaribo (2)'!$B$3:$I$26,MATCH(LLAVE!E$1,'Cumaribo (2)'!$B$3:$I$3,0),0)</f>
        <v>1111447.3140353274</v>
      </c>
      <c r="F1247">
        <v>1</v>
      </c>
      <c r="G1247" t="str">
        <f>+VLOOKUP($B1247,'Cumaribo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7" t="str">
        <f t="shared" si="19"/>
        <v>12464020030071PANEL SOLAR MONO FACIAL1111447,31403533</v>
      </c>
    </row>
    <row r="1248" spans="1:8" x14ac:dyDescent="0.25">
      <c r="A1248">
        <v>1247</v>
      </c>
      <c r="B1248">
        <f>+VLOOKUP(ROW(),'Cumaribo (2)'!$A$3:$I$26,2,1)</f>
        <v>4020030071</v>
      </c>
      <c r="C1248" t="str">
        <f>+VLOOKUP($B1248,'Cumaribo (2)'!$B$3:$I$26,MATCH(LLAVE!C$1,'Cumaribo (2)'!$B$3:$I$3,0),0)</f>
        <v>PANEL SOLAR MONO FACIAL</v>
      </c>
      <c r="D1248" t="s">
        <v>111</v>
      </c>
      <c r="E1248">
        <f>+VLOOKUP($B1248,'Cumaribo (2)'!$B$3:$I$26,MATCH(LLAVE!E$1,'Cumaribo (2)'!$B$3:$I$3,0),0)</f>
        <v>1111447.3140353274</v>
      </c>
      <c r="F1248">
        <v>1</v>
      </c>
      <c r="G1248" t="str">
        <f>+VLOOKUP($B1248,'Cumaribo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8" t="str">
        <f t="shared" si="19"/>
        <v>12474020030071PANEL SOLAR MONO FACIAL1111447,31403533</v>
      </c>
    </row>
    <row r="1249" spans="1:8" x14ac:dyDescent="0.25">
      <c r="A1249">
        <v>1248</v>
      </c>
      <c r="B1249">
        <f>+VLOOKUP(ROW(),'Cumaribo (2)'!$A$3:$I$26,2,1)</f>
        <v>4020030071</v>
      </c>
      <c r="C1249" t="str">
        <f>+VLOOKUP($B1249,'Cumaribo (2)'!$B$3:$I$26,MATCH(LLAVE!C$1,'Cumaribo (2)'!$B$3:$I$3,0),0)</f>
        <v>PANEL SOLAR MONO FACIAL</v>
      </c>
      <c r="D1249" t="s">
        <v>111</v>
      </c>
      <c r="E1249">
        <f>+VLOOKUP($B1249,'Cumaribo (2)'!$B$3:$I$26,MATCH(LLAVE!E$1,'Cumaribo (2)'!$B$3:$I$3,0),0)</f>
        <v>1111447.3140353274</v>
      </c>
      <c r="F1249">
        <v>1</v>
      </c>
      <c r="G1249" t="str">
        <f>+VLOOKUP($B1249,'Cumaribo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49" t="str">
        <f t="shared" si="19"/>
        <v>12484020030071PANEL SOLAR MONO FACIAL1111447,31403533</v>
      </c>
    </row>
    <row r="1250" spans="1:8" x14ac:dyDescent="0.25">
      <c r="A1250">
        <v>1249</v>
      </c>
      <c r="B1250">
        <f>+VLOOKUP(ROW(),'Cumaribo (2)'!$A$3:$I$26,2,1)</f>
        <v>4020030071</v>
      </c>
      <c r="C1250" t="str">
        <f>+VLOOKUP($B1250,'Cumaribo (2)'!$B$3:$I$26,MATCH(LLAVE!C$1,'Cumaribo (2)'!$B$3:$I$3,0),0)</f>
        <v>PANEL SOLAR MONO FACIAL</v>
      </c>
      <c r="D1250" t="s">
        <v>111</v>
      </c>
      <c r="E1250">
        <f>+VLOOKUP($B1250,'Cumaribo (2)'!$B$3:$I$26,MATCH(LLAVE!E$1,'Cumaribo (2)'!$B$3:$I$3,0),0)</f>
        <v>1111447.3140353274</v>
      </c>
      <c r="F1250">
        <v>1</v>
      </c>
      <c r="G1250" t="str">
        <f>+VLOOKUP($B1250,'Cumaribo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0" t="str">
        <f t="shared" si="19"/>
        <v>12494020030071PANEL SOLAR MONO FACIAL1111447,31403533</v>
      </c>
    </row>
    <row r="1251" spans="1:8" x14ac:dyDescent="0.25">
      <c r="A1251">
        <v>1250</v>
      </c>
      <c r="B1251">
        <f>+VLOOKUP(ROW(),'Cumaribo (2)'!$A$3:$I$26,2,1)</f>
        <v>4020030071</v>
      </c>
      <c r="C1251" t="str">
        <f>+VLOOKUP($B1251,'Cumaribo (2)'!$B$3:$I$26,MATCH(LLAVE!C$1,'Cumaribo (2)'!$B$3:$I$3,0),0)</f>
        <v>PANEL SOLAR MONO FACIAL</v>
      </c>
      <c r="D1251" t="s">
        <v>111</v>
      </c>
      <c r="E1251">
        <f>+VLOOKUP($B1251,'Cumaribo (2)'!$B$3:$I$26,MATCH(LLAVE!E$1,'Cumaribo (2)'!$B$3:$I$3,0),0)</f>
        <v>1111447.3140353274</v>
      </c>
      <c r="F1251">
        <v>1</v>
      </c>
      <c r="G1251" t="str">
        <f>+VLOOKUP($B1251,'Cumaribo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1" t="str">
        <f t="shared" si="19"/>
        <v>12504020030071PANEL SOLAR MONO FACIAL1111447,31403533</v>
      </c>
    </row>
    <row r="1252" spans="1:8" x14ac:dyDescent="0.25">
      <c r="A1252">
        <v>1251</v>
      </c>
      <c r="B1252">
        <f>+VLOOKUP(ROW(),'Cumaribo (2)'!$A$3:$I$26,2,1)</f>
        <v>4020030071</v>
      </c>
      <c r="C1252" t="str">
        <f>+VLOOKUP($B1252,'Cumaribo (2)'!$B$3:$I$26,MATCH(LLAVE!C$1,'Cumaribo (2)'!$B$3:$I$3,0),0)</f>
        <v>PANEL SOLAR MONO FACIAL</v>
      </c>
      <c r="D1252" t="s">
        <v>111</v>
      </c>
      <c r="E1252">
        <f>+VLOOKUP($B1252,'Cumaribo (2)'!$B$3:$I$26,MATCH(LLAVE!E$1,'Cumaribo (2)'!$B$3:$I$3,0),0)</f>
        <v>1111447.3140353274</v>
      </c>
      <c r="F1252">
        <v>1</v>
      </c>
      <c r="G1252" t="str">
        <f>+VLOOKUP($B1252,'Cumaribo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2" t="str">
        <f t="shared" si="19"/>
        <v>12514020030071PANEL SOLAR MONO FACIAL1111447,31403533</v>
      </c>
    </row>
    <row r="1253" spans="1:8" x14ac:dyDescent="0.25">
      <c r="A1253">
        <v>1252</v>
      </c>
      <c r="B1253">
        <f>+VLOOKUP(ROW(),'Cumaribo (2)'!$A$3:$I$26,2,1)</f>
        <v>4020030071</v>
      </c>
      <c r="C1253" t="str">
        <f>+VLOOKUP($B1253,'Cumaribo (2)'!$B$3:$I$26,MATCH(LLAVE!C$1,'Cumaribo (2)'!$B$3:$I$3,0),0)</f>
        <v>PANEL SOLAR MONO FACIAL</v>
      </c>
      <c r="D1253" t="s">
        <v>111</v>
      </c>
      <c r="E1253">
        <f>+VLOOKUP($B1253,'Cumaribo (2)'!$B$3:$I$26,MATCH(LLAVE!E$1,'Cumaribo (2)'!$B$3:$I$3,0),0)</f>
        <v>1111447.3140353274</v>
      </c>
      <c r="F1253">
        <v>1</v>
      </c>
      <c r="G1253" t="str">
        <f>+VLOOKUP($B1253,'Cumaribo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3" t="str">
        <f t="shared" si="19"/>
        <v>12524020030071PANEL SOLAR MONO FACIAL1111447,31403533</v>
      </c>
    </row>
    <row r="1254" spans="1:8" x14ac:dyDescent="0.25">
      <c r="A1254">
        <v>1253</v>
      </c>
      <c r="B1254">
        <f>+VLOOKUP(ROW(),'Cumaribo (2)'!$A$3:$I$26,2,1)</f>
        <v>4020030071</v>
      </c>
      <c r="C1254" t="str">
        <f>+VLOOKUP($B1254,'Cumaribo (2)'!$B$3:$I$26,MATCH(LLAVE!C$1,'Cumaribo (2)'!$B$3:$I$3,0),0)</f>
        <v>PANEL SOLAR MONO FACIAL</v>
      </c>
      <c r="D1254" t="s">
        <v>111</v>
      </c>
      <c r="E1254">
        <f>+VLOOKUP($B1254,'Cumaribo (2)'!$B$3:$I$26,MATCH(LLAVE!E$1,'Cumaribo (2)'!$B$3:$I$3,0),0)</f>
        <v>1111447.3140353274</v>
      </c>
      <c r="F1254">
        <v>1</v>
      </c>
      <c r="G1254" t="str">
        <f>+VLOOKUP($B1254,'Cumaribo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4" t="str">
        <f t="shared" si="19"/>
        <v>12534020030071PANEL SOLAR MONO FACIAL1111447,31403533</v>
      </c>
    </row>
    <row r="1255" spans="1:8" x14ac:dyDescent="0.25">
      <c r="A1255">
        <v>1254</v>
      </c>
      <c r="B1255">
        <f>+VLOOKUP(ROW(),'Cumaribo (2)'!$A$3:$I$26,2,1)</f>
        <v>4020030071</v>
      </c>
      <c r="C1255" t="str">
        <f>+VLOOKUP($B1255,'Cumaribo (2)'!$B$3:$I$26,MATCH(LLAVE!C$1,'Cumaribo (2)'!$B$3:$I$3,0),0)</f>
        <v>PANEL SOLAR MONO FACIAL</v>
      </c>
      <c r="D1255" t="s">
        <v>111</v>
      </c>
      <c r="E1255">
        <f>+VLOOKUP($B1255,'Cumaribo (2)'!$B$3:$I$26,MATCH(LLAVE!E$1,'Cumaribo (2)'!$B$3:$I$3,0),0)</f>
        <v>1111447.3140353274</v>
      </c>
      <c r="F1255">
        <v>1</v>
      </c>
      <c r="G1255" t="str">
        <f>+VLOOKUP($B1255,'Cumaribo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5" t="str">
        <f t="shared" si="19"/>
        <v>12544020030071PANEL SOLAR MONO FACIAL1111447,31403533</v>
      </c>
    </row>
    <row r="1256" spans="1:8" x14ac:dyDescent="0.25">
      <c r="A1256">
        <v>1255</v>
      </c>
      <c r="B1256">
        <f>+VLOOKUP(ROW(),'Cumaribo (2)'!$A$3:$I$26,2,1)</f>
        <v>4020030071</v>
      </c>
      <c r="C1256" t="str">
        <f>+VLOOKUP($B1256,'Cumaribo (2)'!$B$3:$I$26,MATCH(LLAVE!C$1,'Cumaribo (2)'!$B$3:$I$3,0),0)</f>
        <v>PANEL SOLAR MONO FACIAL</v>
      </c>
      <c r="D1256" t="s">
        <v>111</v>
      </c>
      <c r="E1256">
        <f>+VLOOKUP($B1256,'Cumaribo (2)'!$B$3:$I$26,MATCH(LLAVE!E$1,'Cumaribo (2)'!$B$3:$I$3,0),0)</f>
        <v>1111447.3140353274</v>
      </c>
      <c r="F1256">
        <v>1</v>
      </c>
      <c r="G1256" t="str">
        <f>+VLOOKUP($B1256,'Cumaribo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6" t="str">
        <f t="shared" si="19"/>
        <v>12554020030071PANEL SOLAR MONO FACIAL1111447,31403533</v>
      </c>
    </row>
    <row r="1257" spans="1:8" x14ac:dyDescent="0.25">
      <c r="A1257">
        <v>1256</v>
      </c>
      <c r="B1257">
        <f>+VLOOKUP(ROW(),'Cumaribo (2)'!$A$3:$I$26,2,1)</f>
        <v>4020030071</v>
      </c>
      <c r="C1257" t="str">
        <f>+VLOOKUP($B1257,'Cumaribo (2)'!$B$3:$I$26,MATCH(LLAVE!C$1,'Cumaribo (2)'!$B$3:$I$3,0),0)</f>
        <v>PANEL SOLAR MONO FACIAL</v>
      </c>
      <c r="D1257" t="s">
        <v>111</v>
      </c>
      <c r="E1257">
        <f>+VLOOKUP($B1257,'Cumaribo (2)'!$B$3:$I$26,MATCH(LLAVE!E$1,'Cumaribo (2)'!$B$3:$I$3,0),0)</f>
        <v>1111447.3140353274</v>
      </c>
      <c r="F1257">
        <v>1</v>
      </c>
      <c r="G1257" t="str">
        <f>+VLOOKUP($B1257,'Cumaribo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7" t="str">
        <f t="shared" si="19"/>
        <v>12564020030071PANEL SOLAR MONO FACIAL1111447,31403533</v>
      </c>
    </row>
    <row r="1258" spans="1:8" x14ac:dyDescent="0.25">
      <c r="A1258">
        <v>1257</v>
      </c>
      <c r="B1258">
        <f>+VLOOKUP(ROW(),'Cumaribo (2)'!$A$3:$I$26,2,1)</f>
        <v>4020030071</v>
      </c>
      <c r="C1258" t="str">
        <f>+VLOOKUP($B1258,'Cumaribo (2)'!$B$3:$I$26,MATCH(LLAVE!C$1,'Cumaribo (2)'!$B$3:$I$3,0),0)</f>
        <v>PANEL SOLAR MONO FACIAL</v>
      </c>
      <c r="D1258" t="s">
        <v>111</v>
      </c>
      <c r="E1258">
        <f>+VLOOKUP($B1258,'Cumaribo (2)'!$B$3:$I$26,MATCH(LLAVE!E$1,'Cumaribo (2)'!$B$3:$I$3,0),0)</f>
        <v>1111447.3140353274</v>
      </c>
      <c r="F1258">
        <v>1</v>
      </c>
      <c r="G1258" t="str">
        <f>+VLOOKUP($B1258,'Cumaribo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8" t="str">
        <f t="shared" si="19"/>
        <v>12574020030071PANEL SOLAR MONO FACIAL1111447,31403533</v>
      </c>
    </row>
    <row r="1259" spans="1:8" x14ac:dyDescent="0.25">
      <c r="A1259">
        <v>1258</v>
      </c>
      <c r="B1259">
        <f>+VLOOKUP(ROW(),'Cumaribo (2)'!$A$3:$I$26,2,1)</f>
        <v>4020030071</v>
      </c>
      <c r="C1259" t="str">
        <f>+VLOOKUP($B1259,'Cumaribo (2)'!$B$3:$I$26,MATCH(LLAVE!C$1,'Cumaribo (2)'!$B$3:$I$3,0),0)</f>
        <v>PANEL SOLAR MONO FACIAL</v>
      </c>
      <c r="D1259" t="s">
        <v>111</v>
      </c>
      <c r="E1259">
        <f>+VLOOKUP($B1259,'Cumaribo (2)'!$B$3:$I$26,MATCH(LLAVE!E$1,'Cumaribo (2)'!$B$3:$I$3,0),0)</f>
        <v>1111447.3140353274</v>
      </c>
      <c r="F1259">
        <v>1</v>
      </c>
      <c r="G1259" t="str">
        <f>+VLOOKUP($B1259,'Cumaribo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59" t="str">
        <f t="shared" si="19"/>
        <v>12584020030071PANEL SOLAR MONO FACIAL1111447,31403533</v>
      </c>
    </row>
    <row r="1260" spans="1:8" x14ac:dyDescent="0.25">
      <c r="A1260">
        <v>1259</v>
      </c>
      <c r="B1260">
        <f>+VLOOKUP(ROW(),'Cumaribo (2)'!$A$3:$I$26,2,1)</f>
        <v>4020030071</v>
      </c>
      <c r="C1260" t="str">
        <f>+VLOOKUP($B1260,'Cumaribo (2)'!$B$3:$I$26,MATCH(LLAVE!C$1,'Cumaribo (2)'!$B$3:$I$3,0),0)</f>
        <v>PANEL SOLAR MONO FACIAL</v>
      </c>
      <c r="D1260" t="s">
        <v>111</v>
      </c>
      <c r="E1260">
        <f>+VLOOKUP($B1260,'Cumaribo (2)'!$B$3:$I$26,MATCH(LLAVE!E$1,'Cumaribo (2)'!$B$3:$I$3,0),0)</f>
        <v>1111447.3140353274</v>
      </c>
      <c r="F1260">
        <v>1</v>
      </c>
      <c r="G1260" t="str">
        <f>+VLOOKUP($B1260,'Cumaribo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0" t="str">
        <f t="shared" si="19"/>
        <v>12594020030071PANEL SOLAR MONO FACIAL1111447,31403533</v>
      </c>
    </row>
    <row r="1261" spans="1:8" x14ac:dyDescent="0.25">
      <c r="A1261">
        <v>1260</v>
      </c>
      <c r="B1261">
        <f>+VLOOKUP(ROW(),'Cumaribo (2)'!$A$3:$I$26,2,1)</f>
        <v>4020030071</v>
      </c>
      <c r="C1261" t="str">
        <f>+VLOOKUP($B1261,'Cumaribo (2)'!$B$3:$I$26,MATCH(LLAVE!C$1,'Cumaribo (2)'!$B$3:$I$3,0),0)</f>
        <v>PANEL SOLAR MONO FACIAL</v>
      </c>
      <c r="D1261" t="s">
        <v>111</v>
      </c>
      <c r="E1261">
        <f>+VLOOKUP($B1261,'Cumaribo (2)'!$B$3:$I$26,MATCH(LLAVE!E$1,'Cumaribo (2)'!$B$3:$I$3,0),0)</f>
        <v>1111447.3140353274</v>
      </c>
      <c r="F1261">
        <v>1</v>
      </c>
      <c r="G1261" t="str">
        <f>+VLOOKUP($B1261,'Cumaribo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1" t="str">
        <f t="shared" si="19"/>
        <v>12604020030071PANEL SOLAR MONO FACIAL1111447,31403533</v>
      </c>
    </row>
    <row r="1262" spans="1:8" x14ac:dyDescent="0.25">
      <c r="A1262">
        <v>1261</v>
      </c>
      <c r="B1262">
        <f>+VLOOKUP(ROW(),'Cumaribo (2)'!$A$3:$I$26,2,1)</f>
        <v>4020030071</v>
      </c>
      <c r="C1262" t="str">
        <f>+VLOOKUP($B1262,'Cumaribo (2)'!$B$3:$I$26,MATCH(LLAVE!C$1,'Cumaribo (2)'!$B$3:$I$3,0),0)</f>
        <v>PANEL SOLAR MONO FACIAL</v>
      </c>
      <c r="D1262" t="s">
        <v>111</v>
      </c>
      <c r="E1262">
        <f>+VLOOKUP($B1262,'Cumaribo (2)'!$B$3:$I$26,MATCH(LLAVE!E$1,'Cumaribo (2)'!$B$3:$I$3,0),0)</f>
        <v>1111447.3140353274</v>
      </c>
      <c r="F1262">
        <v>1</v>
      </c>
      <c r="G1262" t="str">
        <f>+VLOOKUP($B1262,'Cumaribo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2" t="str">
        <f t="shared" si="19"/>
        <v>12614020030071PANEL SOLAR MONO FACIAL1111447,31403533</v>
      </c>
    </row>
    <row r="1263" spans="1:8" x14ac:dyDescent="0.25">
      <c r="A1263">
        <v>1262</v>
      </c>
      <c r="B1263">
        <f>+VLOOKUP(ROW(),'Cumaribo (2)'!$A$3:$I$26,2,1)</f>
        <v>4020030071</v>
      </c>
      <c r="C1263" t="str">
        <f>+VLOOKUP($B1263,'Cumaribo (2)'!$B$3:$I$26,MATCH(LLAVE!C$1,'Cumaribo (2)'!$B$3:$I$3,0),0)</f>
        <v>PANEL SOLAR MONO FACIAL</v>
      </c>
      <c r="D1263" t="s">
        <v>111</v>
      </c>
      <c r="E1263">
        <f>+VLOOKUP($B1263,'Cumaribo (2)'!$B$3:$I$26,MATCH(LLAVE!E$1,'Cumaribo (2)'!$B$3:$I$3,0),0)</f>
        <v>1111447.3140353274</v>
      </c>
      <c r="F1263">
        <v>1</v>
      </c>
      <c r="G1263" t="str">
        <f>+VLOOKUP($B1263,'Cumaribo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3" t="str">
        <f t="shared" si="19"/>
        <v>12624020030071PANEL SOLAR MONO FACIAL1111447,31403533</v>
      </c>
    </row>
    <row r="1264" spans="1:8" x14ac:dyDescent="0.25">
      <c r="A1264">
        <v>1263</v>
      </c>
      <c r="B1264">
        <f>+VLOOKUP(ROW(),'Cumaribo (2)'!$A$3:$I$26,2,1)</f>
        <v>4020030071</v>
      </c>
      <c r="C1264" t="str">
        <f>+VLOOKUP($B1264,'Cumaribo (2)'!$B$3:$I$26,MATCH(LLAVE!C$1,'Cumaribo (2)'!$B$3:$I$3,0),0)</f>
        <v>PANEL SOLAR MONO FACIAL</v>
      </c>
      <c r="D1264" t="s">
        <v>111</v>
      </c>
      <c r="E1264">
        <f>+VLOOKUP($B1264,'Cumaribo (2)'!$B$3:$I$26,MATCH(LLAVE!E$1,'Cumaribo (2)'!$B$3:$I$3,0),0)</f>
        <v>1111447.3140353274</v>
      </c>
      <c r="F1264">
        <v>1</v>
      </c>
      <c r="G1264" t="str">
        <f>+VLOOKUP($B1264,'Cumaribo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4" t="str">
        <f t="shared" si="19"/>
        <v>12634020030071PANEL SOLAR MONO FACIAL1111447,31403533</v>
      </c>
    </row>
    <row r="1265" spans="1:8" x14ac:dyDescent="0.25">
      <c r="A1265">
        <v>1264</v>
      </c>
      <c r="B1265">
        <f>+VLOOKUP(ROW(),'Cumaribo (2)'!$A$3:$I$26,2,1)</f>
        <v>4020030071</v>
      </c>
      <c r="C1265" t="str">
        <f>+VLOOKUP($B1265,'Cumaribo (2)'!$B$3:$I$26,MATCH(LLAVE!C$1,'Cumaribo (2)'!$B$3:$I$3,0),0)</f>
        <v>PANEL SOLAR MONO FACIAL</v>
      </c>
      <c r="D1265" t="s">
        <v>111</v>
      </c>
      <c r="E1265">
        <f>+VLOOKUP($B1265,'Cumaribo (2)'!$B$3:$I$26,MATCH(LLAVE!E$1,'Cumaribo (2)'!$B$3:$I$3,0),0)</f>
        <v>1111447.3140353274</v>
      </c>
      <c r="F1265">
        <v>1</v>
      </c>
      <c r="G1265" t="str">
        <f>+VLOOKUP($B1265,'Cumaribo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5" t="str">
        <f t="shared" si="19"/>
        <v>12644020030071PANEL SOLAR MONO FACIAL1111447,31403533</v>
      </c>
    </row>
    <row r="1266" spans="1:8" x14ac:dyDescent="0.25">
      <c r="A1266">
        <v>1265</v>
      </c>
      <c r="B1266">
        <f>+VLOOKUP(ROW(),'Cumaribo (2)'!$A$3:$I$26,2,1)</f>
        <v>4020030071</v>
      </c>
      <c r="C1266" t="str">
        <f>+VLOOKUP($B1266,'Cumaribo (2)'!$B$3:$I$26,MATCH(LLAVE!C$1,'Cumaribo (2)'!$B$3:$I$3,0),0)</f>
        <v>PANEL SOLAR MONO FACIAL</v>
      </c>
      <c r="D1266" t="s">
        <v>111</v>
      </c>
      <c r="E1266">
        <f>+VLOOKUP($B1266,'Cumaribo (2)'!$B$3:$I$26,MATCH(LLAVE!E$1,'Cumaribo (2)'!$B$3:$I$3,0),0)</f>
        <v>1111447.3140353274</v>
      </c>
      <c r="F1266">
        <v>1</v>
      </c>
      <c r="G1266" t="str">
        <f>+VLOOKUP($B1266,'Cumaribo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6" t="str">
        <f t="shared" si="19"/>
        <v>12654020030071PANEL SOLAR MONO FACIAL1111447,31403533</v>
      </c>
    </row>
    <row r="1267" spans="1:8" x14ac:dyDescent="0.25">
      <c r="A1267">
        <v>1266</v>
      </c>
      <c r="B1267">
        <f>+VLOOKUP(ROW(),'Cumaribo (2)'!$A$3:$I$26,2,1)</f>
        <v>4020030071</v>
      </c>
      <c r="C1267" t="str">
        <f>+VLOOKUP($B1267,'Cumaribo (2)'!$B$3:$I$26,MATCH(LLAVE!C$1,'Cumaribo (2)'!$B$3:$I$3,0),0)</f>
        <v>PANEL SOLAR MONO FACIAL</v>
      </c>
      <c r="D1267" t="s">
        <v>111</v>
      </c>
      <c r="E1267">
        <f>+VLOOKUP($B1267,'Cumaribo (2)'!$B$3:$I$26,MATCH(LLAVE!E$1,'Cumaribo (2)'!$B$3:$I$3,0),0)</f>
        <v>1111447.3140353274</v>
      </c>
      <c r="F1267">
        <v>1</v>
      </c>
      <c r="G1267" t="str">
        <f>+VLOOKUP($B1267,'Cumaribo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7" t="str">
        <f t="shared" si="19"/>
        <v>12664020030071PANEL SOLAR MONO FACIAL1111447,31403533</v>
      </c>
    </row>
    <row r="1268" spans="1:8" x14ac:dyDescent="0.25">
      <c r="A1268">
        <v>1267</v>
      </c>
      <c r="B1268">
        <f>+VLOOKUP(ROW(),'Cumaribo (2)'!$A$3:$I$26,2,1)</f>
        <v>4020030071</v>
      </c>
      <c r="C1268" t="str">
        <f>+VLOOKUP($B1268,'Cumaribo (2)'!$B$3:$I$26,MATCH(LLAVE!C$1,'Cumaribo (2)'!$B$3:$I$3,0),0)</f>
        <v>PANEL SOLAR MONO FACIAL</v>
      </c>
      <c r="D1268" t="s">
        <v>111</v>
      </c>
      <c r="E1268">
        <f>+VLOOKUP($B1268,'Cumaribo (2)'!$B$3:$I$26,MATCH(LLAVE!E$1,'Cumaribo (2)'!$B$3:$I$3,0),0)</f>
        <v>1111447.3140353274</v>
      </c>
      <c r="F1268">
        <v>1</v>
      </c>
      <c r="G1268" t="str">
        <f>+VLOOKUP($B1268,'Cumaribo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8" t="str">
        <f t="shared" si="19"/>
        <v>12674020030071PANEL SOLAR MONO FACIAL1111447,31403533</v>
      </c>
    </row>
    <row r="1269" spans="1:8" x14ac:dyDescent="0.25">
      <c r="A1269">
        <v>1268</v>
      </c>
      <c r="B1269">
        <f>+VLOOKUP(ROW(),'Cumaribo (2)'!$A$3:$I$26,2,1)</f>
        <v>4020030071</v>
      </c>
      <c r="C1269" t="str">
        <f>+VLOOKUP($B1269,'Cumaribo (2)'!$B$3:$I$26,MATCH(LLAVE!C$1,'Cumaribo (2)'!$B$3:$I$3,0),0)</f>
        <v>PANEL SOLAR MONO FACIAL</v>
      </c>
      <c r="D1269" t="s">
        <v>111</v>
      </c>
      <c r="E1269">
        <f>+VLOOKUP($B1269,'Cumaribo (2)'!$B$3:$I$26,MATCH(LLAVE!E$1,'Cumaribo (2)'!$B$3:$I$3,0),0)</f>
        <v>1111447.3140353274</v>
      </c>
      <c r="F1269">
        <v>1</v>
      </c>
      <c r="G1269" t="str">
        <f>+VLOOKUP($B1269,'Cumaribo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69" t="str">
        <f t="shared" si="19"/>
        <v>12684020030071PANEL SOLAR MONO FACIAL1111447,31403533</v>
      </c>
    </row>
    <row r="1270" spans="1:8" x14ac:dyDescent="0.25">
      <c r="A1270">
        <v>1269</v>
      </c>
      <c r="B1270">
        <f>+VLOOKUP(ROW(),'Cumaribo (2)'!$A$3:$I$26,2,1)</f>
        <v>4020030071</v>
      </c>
      <c r="C1270" t="str">
        <f>+VLOOKUP($B1270,'Cumaribo (2)'!$B$3:$I$26,MATCH(LLAVE!C$1,'Cumaribo (2)'!$B$3:$I$3,0),0)</f>
        <v>PANEL SOLAR MONO FACIAL</v>
      </c>
      <c r="D1270" t="s">
        <v>111</v>
      </c>
      <c r="E1270">
        <f>+VLOOKUP($B1270,'Cumaribo (2)'!$B$3:$I$26,MATCH(LLAVE!E$1,'Cumaribo (2)'!$B$3:$I$3,0),0)</f>
        <v>1111447.3140353274</v>
      </c>
      <c r="F1270">
        <v>1</v>
      </c>
      <c r="G1270" t="str">
        <f>+VLOOKUP($B1270,'Cumaribo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0" t="str">
        <f t="shared" si="19"/>
        <v>12694020030071PANEL SOLAR MONO FACIAL1111447,31403533</v>
      </c>
    </row>
    <row r="1271" spans="1:8" x14ac:dyDescent="0.25">
      <c r="A1271">
        <v>1270</v>
      </c>
      <c r="B1271">
        <f>+VLOOKUP(ROW(),'Cumaribo (2)'!$A$3:$I$26,2,1)</f>
        <v>4020030071</v>
      </c>
      <c r="C1271" t="str">
        <f>+VLOOKUP($B1271,'Cumaribo (2)'!$B$3:$I$26,MATCH(LLAVE!C$1,'Cumaribo (2)'!$B$3:$I$3,0),0)</f>
        <v>PANEL SOLAR MONO FACIAL</v>
      </c>
      <c r="D1271" t="s">
        <v>111</v>
      </c>
      <c r="E1271">
        <f>+VLOOKUP($B1271,'Cumaribo (2)'!$B$3:$I$26,MATCH(LLAVE!E$1,'Cumaribo (2)'!$B$3:$I$3,0),0)</f>
        <v>1111447.3140353274</v>
      </c>
      <c r="F1271">
        <v>1</v>
      </c>
      <c r="G1271" t="str">
        <f>+VLOOKUP($B1271,'Cumaribo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1" t="str">
        <f t="shared" si="19"/>
        <v>12704020030071PANEL SOLAR MONO FACIAL1111447,31403533</v>
      </c>
    </row>
    <row r="1272" spans="1:8" x14ac:dyDescent="0.25">
      <c r="A1272">
        <v>1271</v>
      </c>
      <c r="B1272">
        <f>+VLOOKUP(ROW(),'Cumaribo (2)'!$A$3:$I$26,2,1)</f>
        <v>4020030071</v>
      </c>
      <c r="C1272" t="str">
        <f>+VLOOKUP($B1272,'Cumaribo (2)'!$B$3:$I$26,MATCH(LLAVE!C$1,'Cumaribo (2)'!$B$3:$I$3,0),0)</f>
        <v>PANEL SOLAR MONO FACIAL</v>
      </c>
      <c r="D1272" t="s">
        <v>111</v>
      </c>
      <c r="E1272">
        <f>+VLOOKUP($B1272,'Cumaribo (2)'!$B$3:$I$26,MATCH(LLAVE!E$1,'Cumaribo (2)'!$B$3:$I$3,0),0)</f>
        <v>1111447.3140353274</v>
      </c>
      <c r="F1272">
        <v>1</v>
      </c>
      <c r="G1272" t="str">
        <f>+VLOOKUP($B1272,'Cumaribo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2" t="str">
        <f t="shared" si="19"/>
        <v>12714020030071PANEL SOLAR MONO FACIAL1111447,31403533</v>
      </c>
    </row>
    <row r="1273" spans="1:8" x14ac:dyDescent="0.25">
      <c r="A1273">
        <v>1272</v>
      </c>
      <c r="B1273">
        <f>+VLOOKUP(ROW(),'Cumaribo (2)'!$A$3:$I$26,2,1)</f>
        <v>4020030071</v>
      </c>
      <c r="C1273" t="str">
        <f>+VLOOKUP($B1273,'Cumaribo (2)'!$B$3:$I$26,MATCH(LLAVE!C$1,'Cumaribo (2)'!$B$3:$I$3,0),0)</f>
        <v>PANEL SOLAR MONO FACIAL</v>
      </c>
      <c r="D1273" t="s">
        <v>111</v>
      </c>
      <c r="E1273">
        <f>+VLOOKUP($B1273,'Cumaribo (2)'!$B$3:$I$26,MATCH(LLAVE!E$1,'Cumaribo (2)'!$B$3:$I$3,0),0)</f>
        <v>1111447.3140353274</v>
      </c>
      <c r="F1273">
        <v>1</v>
      </c>
      <c r="G1273" t="str">
        <f>+VLOOKUP($B1273,'Cumaribo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3" t="str">
        <f t="shared" si="19"/>
        <v>12724020030071PANEL SOLAR MONO FACIAL1111447,31403533</v>
      </c>
    </row>
    <row r="1274" spans="1:8" x14ac:dyDescent="0.25">
      <c r="A1274">
        <v>1273</v>
      </c>
      <c r="B1274">
        <f>+VLOOKUP(ROW(),'Cumaribo (2)'!$A$3:$I$26,2,1)</f>
        <v>4020030071</v>
      </c>
      <c r="C1274" t="str">
        <f>+VLOOKUP($B1274,'Cumaribo (2)'!$B$3:$I$26,MATCH(LLAVE!C$1,'Cumaribo (2)'!$B$3:$I$3,0),0)</f>
        <v>PANEL SOLAR MONO FACIAL</v>
      </c>
      <c r="D1274" t="s">
        <v>111</v>
      </c>
      <c r="E1274">
        <f>+VLOOKUP($B1274,'Cumaribo (2)'!$B$3:$I$26,MATCH(LLAVE!E$1,'Cumaribo (2)'!$B$3:$I$3,0),0)</f>
        <v>1111447.3140353274</v>
      </c>
      <c r="F1274">
        <v>1</v>
      </c>
      <c r="G1274" t="str">
        <f>+VLOOKUP($B1274,'Cumaribo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4" t="str">
        <f t="shared" si="19"/>
        <v>12734020030071PANEL SOLAR MONO FACIAL1111447,31403533</v>
      </c>
    </row>
    <row r="1275" spans="1:8" x14ac:dyDescent="0.25">
      <c r="A1275">
        <v>1274</v>
      </c>
      <c r="B1275">
        <f>+VLOOKUP(ROW(),'Cumaribo (2)'!$A$3:$I$26,2,1)</f>
        <v>4020030071</v>
      </c>
      <c r="C1275" t="str">
        <f>+VLOOKUP($B1275,'Cumaribo (2)'!$B$3:$I$26,MATCH(LLAVE!C$1,'Cumaribo (2)'!$B$3:$I$3,0),0)</f>
        <v>PANEL SOLAR MONO FACIAL</v>
      </c>
      <c r="D1275" t="s">
        <v>111</v>
      </c>
      <c r="E1275">
        <f>+VLOOKUP($B1275,'Cumaribo (2)'!$B$3:$I$26,MATCH(LLAVE!E$1,'Cumaribo (2)'!$B$3:$I$3,0),0)</f>
        <v>1111447.3140353274</v>
      </c>
      <c r="F1275">
        <v>1</v>
      </c>
      <c r="G1275" t="str">
        <f>+VLOOKUP($B1275,'Cumaribo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5" t="str">
        <f t="shared" si="19"/>
        <v>12744020030071PANEL SOLAR MONO FACIAL1111447,31403533</v>
      </c>
    </row>
    <row r="1276" spans="1:8" x14ac:dyDescent="0.25">
      <c r="A1276">
        <v>1275</v>
      </c>
      <c r="B1276">
        <f>+VLOOKUP(ROW(),'Cumaribo (2)'!$A$3:$I$26,2,1)</f>
        <v>4020030071</v>
      </c>
      <c r="C1276" t="str">
        <f>+VLOOKUP($B1276,'Cumaribo (2)'!$B$3:$I$26,MATCH(LLAVE!C$1,'Cumaribo (2)'!$B$3:$I$3,0),0)</f>
        <v>PANEL SOLAR MONO FACIAL</v>
      </c>
      <c r="D1276" t="s">
        <v>111</v>
      </c>
      <c r="E1276">
        <f>+VLOOKUP($B1276,'Cumaribo (2)'!$B$3:$I$26,MATCH(LLAVE!E$1,'Cumaribo (2)'!$B$3:$I$3,0),0)</f>
        <v>1111447.3140353274</v>
      </c>
      <c r="F1276">
        <v>1</v>
      </c>
      <c r="G1276" t="str">
        <f>+VLOOKUP($B1276,'Cumaribo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6" t="str">
        <f t="shared" si="19"/>
        <v>12754020030071PANEL SOLAR MONO FACIAL1111447,31403533</v>
      </c>
    </row>
    <row r="1277" spans="1:8" x14ac:dyDescent="0.25">
      <c r="A1277">
        <v>1276</v>
      </c>
      <c r="B1277">
        <f>+VLOOKUP(ROW(),'Cumaribo (2)'!$A$3:$I$26,2,1)</f>
        <v>4020030071</v>
      </c>
      <c r="C1277" t="str">
        <f>+VLOOKUP($B1277,'Cumaribo (2)'!$B$3:$I$26,MATCH(LLAVE!C$1,'Cumaribo (2)'!$B$3:$I$3,0),0)</f>
        <v>PANEL SOLAR MONO FACIAL</v>
      </c>
      <c r="D1277" t="s">
        <v>111</v>
      </c>
      <c r="E1277">
        <f>+VLOOKUP($B1277,'Cumaribo (2)'!$B$3:$I$26,MATCH(LLAVE!E$1,'Cumaribo (2)'!$B$3:$I$3,0),0)</f>
        <v>1111447.3140353274</v>
      </c>
      <c r="F1277">
        <v>1</v>
      </c>
      <c r="G1277" t="str">
        <f>+VLOOKUP($B1277,'Cumaribo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7" t="str">
        <f t="shared" si="19"/>
        <v>12764020030071PANEL SOLAR MONO FACIAL1111447,31403533</v>
      </c>
    </row>
    <row r="1278" spans="1:8" x14ac:dyDescent="0.25">
      <c r="A1278">
        <v>1277</v>
      </c>
      <c r="B1278">
        <f>+VLOOKUP(ROW(),'Cumaribo (2)'!$A$3:$I$26,2,1)</f>
        <v>4020030071</v>
      </c>
      <c r="C1278" t="str">
        <f>+VLOOKUP($B1278,'Cumaribo (2)'!$B$3:$I$26,MATCH(LLAVE!C$1,'Cumaribo (2)'!$B$3:$I$3,0),0)</f>
        <v>PANEL SOLAR MONO FACIAL</v>
      </c>
      <c r="D1278" t="s">
        <v>111</v>
      </c>
      <c r="E1278">
        <f>+VLOOKUP($B1278,'Cumaribo (2)'!$B$3:$I$26,MATCH(LLAVE!E$1,'Cumaribo (2)'!$B$3:$I$3,0),0)</f>
        <v>1111447.3140353274</v>
      </c>
      <c r="F1278">
        <v>1</v>
      </c>
      <c r="G1278" t="str">
        <f>+VLOOKUP($B1278,'Cumaribo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8" t="str">
        <f t="shared" si="19"/>
        <v>12774020030071PANEL SOLAR MONO FACIAL1111447,31403533</v>
      </c>
    </row>
    <row r="1279" spans="1:8" x14ac:dyDescent="0.25">
      <c r="A1279">
        <v>1278</v>
      </c>
      <c r="B1279">
        <f>+VLOOKUP(ROW(),'Cumaribo (2)'!$A$3:$I$26,2,1)</f>
        <v>4020030071</v>
      </c>
      <c r="C1279" t="str">
        <f>+VLOOKUP($B1279,'Cumaribo (2)'!$B$3:$I$26,MATCH(LLAVE!C$1,'Cumaribo (2)'!$B$3:$I$3,0),0)</f>
        <v>PANEL SOLAR MONO FACIAL</v>
      </c>
      <c r="D1279" t="s">
        <v>111</v>
      </c>
      <c r="E1279">
        <f>+VLOOKUP($B1279,'Cumaribo (2)'!$B$3:$I$26,MATCH(LLAVE!E$1,'Cumaribo (2)'!$B$3:$I$3,0),0)</f>
        <v>1111447.3140353274</v>
      </c>
      <c r="F1279">
        <v>1</v>
      </c>
      <c r="G1279" t="str">
        <f>+VLOOKUP($B1279,'Cumaribo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79" t="str">
        <f t="shared" si="19"/>
        <v>12784020030071PANEL SOLAR MONO FACIAL1111447,31403533</v>
      </c>
    </row>
    <row r="1280" spans="1:8" x14ac:dyDescent="0.25">
      <c r="A1280">
        <v>1279</v>
      </c>
      <c r="B1280">
        <f>+VLOOKUP(ROW(),'Cumaribo (2)'!$A$3:$I$26,2,1)</f>
        <v>4020030071</v>
      </c>
      <c r="C1280" t="str">
        <f>+VLOOKUP($B1280,'Cumaribo (2)'!$B$3:$I$26,MATCH(LLAVE!C$1,'Cumaribo (2)'!$B$3:$I$3,0),0)</f>
        <v>PANEL SOLAR MONO FACIAL</v>
      </c>
      <c r="D1280" t="s">
        <v>111</v>
      </c>
      <c r="E1280">
        <f>+VLOOKUP($B1280,'Cumaribo (2)'!$B$3:$I$26,MATCH(LLAVE!E$1,'Cumaribo (2)'!$B$3:$I$3,0),0)</f>
        <v>1111447.3140353274</v>
      </c>
      <c r="F1280">
        <v>1</v>
      </c>
      <c r="G1280" t="str">
        <f>+VLOOKUP($B1280,'Cumaribo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0" t="str">
        <f t="shared" si="19"/>
        <v>12794020030071PANEL SOLAR MONO FACIAL1111447,31403533</v>
      </c>
    </row>
    <row r="1281" spans="1:8" x14ac:dyDescent="0.25">
      <c r="A1281">
        <v>1280</v>
      </c>
      <c r="B1281">
        <f>+VLOOKUP(ROW(),'Cumaribo (2)'!$A$3:$I$26,2,1)</f>
        <v>4020030071</v>
      </c>
      <c r="C1281" t="str">
        <f>+VLOOKUP($B1281,'Cumaribo (2)'!$B$3:$I$26,MATCH(LLAVE!C$1,'Cumaribo (2)'!$B$3:$I$3,0),0)</f>
        <v>PANEL SOLAR MONO FACIAL</v>
      </c>
      <c r="D1281" t="s">
        <v>111</v>
      </c>
      <c r="E1281">
        <f>+VLOOKUP($B1281,'Cumaribo (2)'!$B$3:$I$26,MATCH(LLAVE!E$1,'Cumaribo (2)'!$B$3:$I$3,0),0)</f>
        <v>1111447.3140353274</v>
      </c>
      <c r="F1281">
        <v>1</v>
      </c>
      <c r="G1281" t="str">
        <f>+VLOOKUP($B1281,'Cumaribo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1" t="str">
        <f t="shared" si="19"/>
        <v>12804020030071PANEL SOLAR MONO FACIAL1111447,31403533</v>
      </c>
    </row>
    <row r="1282" spans="1:8" x14ac:dyDescent="0.25">
      <c r="A1282">
        <v>1281</v>
      </c>
      <c r="B1282">
        <f>+VLOOKUP(ROW(),'Cumaribo (2)'!$A$3:$I$26,2,1)</f>
        <v>4020030071</v>
      </c>
      <c r="C1282" t="str">
        <f>+VLOOKUP($B1282,'Cumaribo (2)'!$B$3:$I$26,MATCH(LLAVE!C$1,'Cumaribo (2)'!$B$3:$I$3,0),0)</f>
        <v>PANEL SOLAR MONO FACIAL</v>
      </c>
      <c r="D1282" t="s">
        <v>111</v>
      </c>
      <c r="E1282">
        <f>+VLOOKUP($B1282,'Cumaribo (2)'!$B$3:$I$26,MATCH(LLAVE!E$1,'Cumaribo (2)'!$B$3:$I$3,0),0)</f>
        <v>1111447.3140353274</v>
      </c>
      <c r="F1282">
        <v>1</v>
      </c>
      <c r="G1282" t="str">
        <f>+VLOOKUP($B1282,'Cumaribo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2" t="str">
        <f t="shared" ref="H1282:H1345" si="20">+A1282&amp;B1282&amp;C1282&amp;E1282</f>
        <v>12814020030071PANEL SOLAR MONO FACIAL1111447,31403533</v>
      </c>
    </row>
    <row r="1283" spans="1:8" x14ac:dyDescent="0.25">
      <c r="A1283">
        <v>1282</v>
      </c>
      <c r="B1283">
        <f>+VLOOKUP(ROW(),'Cumaribo (2)'!$A$3:$I$26,2,1)</f>
        <v>4020030071</v>
      </c>
      <c r="C1283" t="str">
        <f>+VLOOKUP($B1283,'Cumaribo (2)'!$B$3:$I$26,MATCH(LLAVE!C$1,'Cumaribo (2)'!$B$3:$I$3,0),0)</f>
        <v>PANEL SOLAR MONO FACIAL</v>
      </c>
      <c r="D1283" t="s">
        <v>111</v>
      </c>
      <c r="E1283">
        <f>+VLOOKUP($B1283,'Cumaribo (2)'!$B$3:$I$26,MATCH(LLAVE!E$1,'Cumaribo (2)'!$B$3:$I$3,0),0)</f>
        <v>1111447.3140353274</v>
      </c>
      <c r="F1283">
        <v>1</v>
      </c>
      <c r="G1283" t="str">
        <f>+VLOOKUP($B1283,'Cumaribo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3" t="str">
        <f t="shared" si="20"/>
        <v>12824020030071PANEL SOLAR MONO FACIAL1111447,31403533</v>
      </c>
    </row>
    <row r="1284" spans="1:8" x14ac:dyDescent="0.25">
      <c r="A1284">
        <v>1283</v>
      </c>
      <c r="B1284">
        <f>+VLOOKUP(ROW(),'Cumaribo (2)'!$A$3:$I$26,2,1)</f>
        <v>4020030071</v>
      </c>
      <c r="C1284" t="str">
        <f>+VLOOKUP($B1284,'Cumaribo (2)'!$B$3:$I$26,MATCH(LLAVE!C$1,'Cumaribo (2)'!$B$3:$I$3,0),0)</f>
        <v>PANEL SOLAR MONO FACIAL</v>
      </c>
      <c r="D1284" t="s">
        <v>111</v>
      </c>
      <c r="E1284">
        <f>+VLOOKUP($B1284,'Cumaribo (2)'!$B$3:$I$26,MATCH(LLAVE!E$1,'Cumaribo (2)'!$B$3:$I$3,0),0)</f>
        <v>1111447.3140353274</v>
      </c>
      <c r="F1284">
        <v>1</v>
      </c>
      <c r="G1284" t="str">
        <f>+VLOOKUP($B1284,'Cumaribo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4" t="str">
        <f t="shared" si="20"/>
        <v>12834020030071PANEL SOLAR MONO FACIAL1111447,31403533</v>
      </c>
    </row>
    <row r="1285" spans="1:8" x14ac:dyDescent="0.25">
      <c r="A1285">
        <v>1284</v>
      </c>
      <c r="B1285">
        <f>+VLOOKUP(ROW(),'Cumaribo (2)'!$A$3:$I$26,2,1)</f>
        <v>4020030071</v>
      </c>
      <c r="C1285" t="str">
        <f>+VLOOKUP($B1285,'Cumaribo (2)'!$B$3:$I$26,MATCH(LLAVE!C$1,'Cumaribo (2)'!$B$3:$I$3,0),0)</f>
        <v>PANEL SOLAR MONO FACIAL</v>
      </c>
      <c r="D1285" t="s">
        <v>111</v>
      </c>
      <c r="E1285">
        <f>+VLOOKUP($B1285,'Cumaribo (2)'!$B$3:$I$26,MATCH(LLAVE!E$1,'Cumaribo (2)'!$B$3:$I$3,0),0)</f>
        <v>1111447.3140353274</v>
      </c>
      <c r="F1285">
        <v>1</v>
      </c>
      <c r="G1285" t="str">
        <f>+VLOOKUP($B1285,'Cumaribo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5" t="str">
        <f t="shared" si="20"/>
        <v>12844020030071PANEL SOLAR MONO FACIAL1111447,31403533</v>
      </c>
    </row>
    <row r="1286" spans="1:8" x14ac:dyDescent="0.25">
      <c r="A1286">
        <v>1285</v>
      </c>
      <c r="B1286">
        <f>+VLOOKUP(ROW(),'Cumaribo (2)'!$A$3:$I$26,2,1)</f>
        <v>4020030071</v>
      </c>
      <c r="C1286" t="str">
        <f>+VLOOKUP($B1286,'Cumaribo (2)'!$B$3:$I$26,MATCH(LLAVE!C$1,'Cumaribo (2)'!$B$3:$I$3,0),0)</f>
        <v>PANEL SOLAR MONO FACIAL</v>
      </c>
      <c r="D1286" t="s">
        <v>111</v>
      </c>
      <c r="E1286">
        <f>+VLOOKUP($B1286,'Cumaribo (2)'!$B$3:$I$26,MATCH(LLAVE!E$1,'Cumaribo (2)'!$B$3:$I$3,0),0)</f>
        <v>1111447.3140353274</v>
      </c>
      <c r="F1286">
        <v>1</v>
      </c>
      <c r="G1286" t="str">
        <f>+VLOOKUP($B1286,'Cumaribo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6" t="str">
        <f t="shared" si="20"/>
        <v>12854020030071PANEL SOLAR MONO FACIAL1111447,31403533</v>
      </c>
    </row>
    <row r="1287" spans="1:8" x14ac:dyDescent="0.25">
      <c r="A1287">
        <v>1286</v>
      </c>
      <c r="B1287">
        <f>+VLOOKUP(ROW(),'Cumaribo (2)'!$A$3:$I$26,2,1)</f>
        <v>4020030071</v>
      </c>
      <c r="C1287" t="str">
        <f>+VLOOKUP($B1287,'Cumaribo (2)'!$B$3:$I$26,MATCH(LLAVE!C$1,'Cumaribo (2)'!$B$3:$I$3,0),0)</f>
        <v>PANEL SOLAR MONO FACIAL</v>
      </c>
      <c r="D1287" t="s">
        <v>111</v>
      </c>
      <c r="E1287">
        <f>+VLOOKUP($B1287,'Cumaribo (2)'!$B$3:$I$26,MATCH(LLAVE!E$1,'Cumaribo (2)'!$B$3:$I$3,0),0)</f>
        <v>1111447.3140353274</v>
      </c>
      <c r="F1287">
        <v>1</v>
      </c>
      <c r="G1287" t="str">
        <f>+VLOOKUP($B1287,'Cumaribo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7" t="str">
        <f t="shared" si="20"/>
        <v>12864020030071PANEL SOLAR MONO FACIAL1111447,31403533</v>
      </c>
    </row>
    <row r="1288" spans="1:8" x14ac:dyDescent="0.25">
      <c r="A1288">
        <v>1287</v>
      </c>
      <c r="B1288">
        <f>+VLOOKUP(ROW(),'Cumaribo (2)'!$A$3:$I$26,2,1)</f>
        <v>4020030071</v>
      </c>
      <c r="C1288" t="str">
        <f>+VLOOKUP($B1288,'Cumaribo (2)'!$B$3:$I$26,MATCH(LLAVE!C$1,'Cumaribo (2)'!$B$3:$I$3,0),0)</f>
        <v>PANEL SOLAR MONO FACIAL</v>
      </c>
      <c r="D1288" t="s">
        <v>111</v>
      </c>
      <c r="E1288">
        <f>+VLOOKUP($B1288,'Cumaribo (2)'!$B$3:$I$26,MATCH(LLAVE!E$1,'Cumaribo (2)'!$B$3:$I$3,0),0)</f>
        <v>1111447.3140353274</v>
      </c>
      <c r="F1288">
        <v>1</v>
      </c>
      <c r="G1288" t="str">
        <f>+VLOOKUP($B1288,'Cumaribo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8" t="str">
        <f t="shared" si="20"/>
        <v>12874020030071PANEL SOLAR MONO FACIAL1111447,31403533</v>
      </c>
    </row>
    <row r="1289" spans="1:8" x14ac:dyDescent="0.25">
      <c r="A1289">
        <v>1288</v>
      </c>
      <c r="B1289">
        <f>+VLOOKUP(ROW(),'Cumaribo (2)'!$A$3:$I$26,2,1)</f>
        <v>4020030071</v>
      </c>
      <c r="C1289" t="str">
        <f>+VLOOKUP($B1289,'Cumaribo (2)'!$B$3:$I$26,MATCH(LLAVE!C$1,'Cumaribo (2)'!$B$3:$I$3,0),0)</f>
        <v>PANEL SOLAR MONO FACIAL</v>
      </c>
      <c r="D1289" t="s">
        <v>111</v>
      </c>
      <c r="E1289">
        <f>+VLOOKUP($B1289,'Cumaribo (2)'!$B$3:$I$26,MATCH(LLAVE!E$1,'Cumaribo (2)'!$B$3:$I$3,0),0)</f>
        <v>1111447.3140353274</v>
      </c>
      <c r="F1289">
        <v>1</v>
      </c>
      <c r="G1289" t="str">
        <f>+VLOOKUP($B1289,'Cumaribo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89" t="str">
        <f t="shared" si="20"/>
        <v>12884020030071PANEL SOLAR MONO FACIAL1111447,31403533</v>
      </c>
    </row>
    <row r="1290" spans="1:8" x14ac:dyDescent="0.25">
      <c r="A1290">
        <v>1289</v>
      </c>
      <c r="B1290">
        <f>+VLOOKUP(ROW(),'Cumaribo (2)'!$A$3:$I$26,2,1)</f>
        <v>4020030071</v>
      </c>
      <c r="C1290" t="str">
        <f>+VLOOKUP($B1290,'Cumaribo (2)'!$B$3:$I$26,MATCH(LLAVE!C$1,'Cumaribo (2)'!$B$3:$I$3,0),0)</f>
        <v>PANEL SOLAR MONO FACIAL</v>
      </c>
      <c r="D1290" t="s">
        <v>111</v>
      </c>
      <c r="E1290">
        <f>+VLOOKUP($B1290,'Cumaribo (2)'!$B$3:$I$26,MATCH(LLAVE!E$1,'Cumaribo (2)'!$B$3:$I$3,0),0)</f>
        <v>1111447.3140353274</v>
      </c>
      <c r="F1290">
        <v>1</v>
      </c>
      <c r="G1290" t="str">
        <f>+VLOOKUP($B1290,'Cumaribo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0" t="str">
        <f t="shared" si="20"/>
        <v>12894020030071PANEL SOLAR MONO FACIAL1111447,31403533</v>
      </c>
    </row>
    <row r="1291" spans="1:8" x14ac:dyDescent="0.25">
      <c r="A1291">
        <v>1290</v>
      </c>
      <c r="B1291">
        <f>+VLOOKUP(ROW(),'Cumaribo (2)'!$A$3:$I$26,2,1)</f>
        <v>4020030071</v>
      </c>
      <c r="C1291" t="str">
        <f>+VLOOKUP($B1291,'Cumaribo (2)'!$B$3:$I$26,MATCH(LLAVE!C$1,'Cumaribo (2)'!$B$3:$I$3,0),0)</f>
        <v>PANEL SOLAR MONO FACIAL</v>
      </c>
      <c r="D1291" t="s">
        <v>111</v>
      </c>
      <c r="E1291">
        <f>+VLOOKUP($B1291,'Cumaribo (2)'!$B$3:$I$26,MATCH(LLAVE!E$1,'Cumaribo (2)'!$B$3:$I$3,0),0)</f>
        <v>1111447.3140353274</v>
      </c>
      <c r="F1291">
        <v>1</v>
      </c>
      <c r="G1291" t="str">
        <f>+VLOOKUP($B1291,'Cumaribo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1" t="str">
        <f t="shared" si="20"/>
        <v>12904020030071PANEL SOLAR MONO FACIAL1111447,31403533</v>
      </c>
    </row>
    <row r="1292" spans="1:8" x14ac:dyDescent="0.25">
      <c r="A1292">
        <v>1291</v>
      </c>
      <c r="B1292">
        <f>+VLOOKUP(ROW(),'Cumaribo (2)'!$A$3:$I$26,2,1)</f>
        <v>4020030071</v>
      </c>
      <c r="C1292" t="str">
        <f>+VLOOKUP($B1292,'Cumaribo (2)'!$B$3:$I$26,MATCH(LLAVE!C$1,'Cumaribo (2)'!$B$3:$I$3,0),0)</f>
        <v>PANEL SOLAR MONO FACIAL</v>
      </c>
      <c r="D1292" t="s">
        <v>111</v>
      </c>
      <c r="E1292">
        <f>+VLOOKUP($B1292,'Cumaribo (2)'!$B$3:$I$26,MATCH(LLAVE!E$1,'Cumaribo (2)'!$B$3:$I$3,0),0)</f>
        <v>1111447.3140353274</v>
      </c>
      <c r="F1292">
        <v>1</v>
      </c>
      <c r="G1292" t="str">
        <f>+VLOOKUP($B1292,'Cumaribo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2" t="str">
        <f t="shared" si="20"/>
        <v>12914020030071PANEL SOLAR MONO FACIAL1111447,31403533</v>
      </c>
    </row>
    <row r="1293" spans="1:8" x14ac:dyDescent="0.25">
      <c r="A1293">
        <v>1292</v>
      </c>
      <c r="B1293">
        <f>+VLOOKUP(ROW(),'Cumaribo (2)'!$A$3:$I$26,2,1)</f>
        <v>4020030071</v>
      </c>
      <c r="C1293" t="str">
        <f>+VLOOKUP($B1293,'Cumaribo (2)'!$B$3:$I$26,MATCH(LLAVE!C$1,'Cumaribo (2)'!$B$3:$I$3,0),0)</f>
        <v>PANEL SOLAR MONO FACIAL</v>
      </c>
      <c r="D1293" t="s">
        <v>111</v>
      </c>
      <c r="E1293">
        <f>+VLOOKUP($B1293,'Cumaribo (2)'!$B$3:$I$26,MATCH(LLAVE!E$1,'Cumaribo (2)'!$B$3:$I$3,0),0)</f>
        <v>1111447.3140353274</v>
      </c>
      <c r="F1293">
        <v>1</v>
      </c>
      <c r="G1293" t="str">
        <f>+VLOOKUP($B1293,'Cumaribo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3" t="str">
        <f t="shared" si="20"/>
        <v>12924020030071PANEL SOLAR MONO FACIAL1111447,31403533</v>
      </c>
    </row>
    <row r="1294" spans="1:8" x14ac:dyDescent="0.25">
      <c r="A1294">
        <v>1293</v>
      </c>
      <c r="B1294">
        <f>+VLOOKUP(ROW(),'Cumaribo (2)'!$A$3:$I$26,2,1)</f>
        <v>4020030071</v>
      </c>
      <c r="C1294" t="str">
        <f>+VLOOKUP($B1294,'Cumaribo (2)'!$B$3:$I$26,MATCH(LLAVE!C$1,'Cumaribo (2)'!$B$3:$I$3,0),0)</f>
        <v>PANEL SOLAR MONO FACIAL</v>
      </c>
      <c r="D1294" t="s">
        <v>111</v>
      </c>
      <c r="E1294">
        <f>+VLOOKUP($B1294,'Cumaribo (2)'!$B$3:$I$26,MATCH(LLAVE!E$1,'Cumaribo (2)'!$B$3:$I$3,0),0)</f>
        <v>1111447.3140353274</v>
      </c>
      <c r="F1294">
        <v>1</v>
      </c>
      <c r="G1294" t="str">
        <f>+VLOOKUP($B1294,'Cumaribo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4" t="str">
        <f t="shared" si="20"/>
        <v>12934020030071PANEL SOLAR MONO FACIAL1111447,31403533</v>
      </c>
    </row>
    <row r="1295" spans="1:8" x14ac:dyDescent="0.25">
      <c r="A1295">
        <v>1294</v>
      </c>
      <c r="B1295">
        <f>+VLOOKUP(ROW(),'Cumaribo (2)'!$A$3:$I$26,2,1)</f>
        <v>4020030071</v>
      </c>
      <c r="C1295" t="str">
        <f>+VLOOKUP($B1295,'Cumaribo (2)'!$B$3:$I$26,MATCH(LLAVE!C$1,'Cumaribo (2)'!$B$3:$I$3,0),0)</f>
        <v>PANEL SOLAR MONO FACIAL</v>
      </c>
      <c r="D1295" t="s">
        <v>111</v>
      </c>
      <c r="E1295">
        <f>+VLOOKUP($B1295,'Cumaribo (2)'!$B$3:$I$26,MATCH(LLAVE!E$1,'Cumaribo (2)'!$B$3:$I$3,0),0)</f>
        <v>1111447.3140353274</v>
      </c>
      <c r="F1295">
        <v>1</v>
      </c>
      <c r="G1295" t="str">
        <f>+VLOOKUP($B1295,'Cumaribo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5" t="str">
        <f t="shared" si="20"/>
        <v>12944020030071PANEL SOLAR MONO FACIAL1111447,31403533</v>
      </c>
    </row>
    <row r="1296" spans="1:8" x14ac:dyDescent="0.25">
      <c r="A1296">
        <v>1295</v>
      </c>
      <c r="B1296">
        <f>+VLOOKUP(ROW(),'Cumaribo (2)'!$A$3:$I$26,2,1)</f>
        <v>4020030071</v>
      </c>
      <c r="C1296" t="str">
        <f>+VLOOKUP($B1296,'Cumaribo (2)'!$B$3:$I$26,MATCH(LLAVE!C$1,'Cumaribo (2)'!$B$3:$I$3,0),0)</f>
        <v>PANEL SOLAR MONO FACIAL</v>
      </c>
      <c r="D1296" t="s">
        <v>111</v>
      </c>
      <c r="E1296">
        <f>+VLOOKUP($B1296,'Cumaribo (2)'!$B$3:$I$26,MATCH(LLAVE!E$1,'Cumaribo (2)'!$B$3:$I$3,0),0)</f>
        <v>1111447.3140353274</v>
      </c>
      <c r="F1296">
        <v>1</v>
      </c>
      <c r="G1296" t="str">
        <f>+VLOOKUP($B1296,'Cumaribo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6" t="str">
        <f t="shared" si="20"/>
        <v>12954020030071PANEL SOLAR MONO FACIAL1111447,31403533</v>
      </c>
    </row>
    <row r="1297" spans="1:8" x14ac:dyDescent="0.25">
      <c r="A1297">
        <v>1296</v>
      </c>
      <c r="B1297">
        <f>+VLOOKUP(ROW(),'Cumaribo (2)'!$A$3:$I$26,2,1)</f>
        <v>4020030071</v>
      </c>
      <c r="C1297" t="str">
        <f>+VLOOKUP($B1297,'Cumaribo (2)'!$B$3:$I$26,MATCH(LLAVE!C$1,'Cumaribo (2)'!$B$3:$I$3,0),0)</f>
        <v>PANEL SOLAR MONO FACIAL</v>
      </c>
      <c r="D1297" t="s">
        <v>111</v>
      </c>
      <c r="E1297">
        <f>+VLOOKUP($B1297,'Cumaribo (2)'!$B$3:$I$26,MATCH(LLAVE!E$1,'Cumaribo (2)'!$B$3:$I$3,0),0)</f>
        <v>1111447.3140353274</v>
      </c>
      <c r="F1297">
        <v>1</v>
      </c>
      <c r="G1297" t="str">
        <f>+VLOOKUP($B1297,'Cumaribo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7" t="str">
        <f t="shared" si="20"/>
        <v>12964020030071PANEL SOLAR MONO FACIAL1111447,31403533</v>
      </c>
    </row>
    <row r="1298" spans="1:8" x14ac:dyDescent="0.25">
      <c r="A1298">
        <v>1297</v>
      </c>
      <c r="B1298">
        <f>+VLOOKUP(ROW(),'Cumaribo (2)'!$A$3:$I$26,2,1)</f>
        <v>4020030071</v>
      </c>
      <c r="C1298" t="str">
        <f>+VLOOKUP($B1298,'Cumaribo (2)'!$B$3:$I$26,MATCH(LLAVE!C$1,'Cumaribo (2)'!$B$3:$I$3,0),0)</f>
        <v>PANEL SOLAR MONO FACIAL</v>
      </c>
      <c r="D1298" t="s">
        <v>111</v>
      </c>
      <c r="E1298">
        <f>+VLOOKUP($B1298,'Cumaribo (2)'!$B$3:$I$26,MATCH(LLAVE!E$1,'Cumaribo (2)'!$B$3:$I$3,0),0)</f>
        <v>1111447.3140353274</v>
      </c>
      <c r="F1298">
        <v>1</v>
      </c>
      <c r="G1298" t="str">
        <f>+VLOOKUP($B1298,'Cumaribo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8" t="str">
        <f t="shared" si="20"/>
        <v>12974020030071PANEL SOLAR MONO FACIAL1111447,31403533</v>
      </c>
    </row>
    <row r="1299" spans="1:8" x14ac:dyDescent="0.25">
      <c r="A1299">
        <v>1298</v>
      </c>
      <c r="B1299">
        <f>+VLOOKUP(ROW(),'Cumaribo (2)'!$A$3:$I$26,2,1)</f>
        <v>4020030071</v>
      </c>
      <c r="C1299" t="str">
        <f>+VLOOKUP($B1299,'Cumaribo (2)'!$B$3:$I$26,MATCH(LLAVE!C$1,'Cumaribo (2)'!$B$3:$I$3,0),0)</f>
        <v>PANEL SOLAR MONO FACIAL</v>
      </c>
      <c r="D1299" t="s">
        <v>111</v>
      </c>
      <c r="E1299">
        <f>+VLOOKUP($B1299,'Cumaribo (2)'!$B$3:$I$26,MATCH(LLAVE!E$1,'Cumaribo (2)'!$B$3:$I$3,0),0)</f>
        <v>1111447.3140353274</v>
      </c>
      <c r="F1299">
        <v>1</v>
      </c>
      <c r="G1299" t="str">
        <f>+VLOOKUP($B1299,'Cumaribo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299" t="str">
        <f t="shared" si="20"/>
        <v>12984020030071PANEL SOLAR MONO FACIAL1111447,31403533</v>
      </c>
    </row>
    <row r="1300" spans="1:8" x14ac:dyDescent="0.25">
      <c r="A1300">
        <v>1299</v>
      </c>
      <c r="B1300">
        <f>+VLOOKUP(ROW(),'Cumaribo (2)'!$A$3:$I$26,2,1)</f>
        <v>4020030071</v>
      </c>
      <c r="C1300" t="str">
        <f>+VLOOKUP($B1300,'Cumaribo (2)'!$B$3:$I$26,MATCH(LLAVE!C$1,'Cumaribo (2)'!$B$3:$I$3,0),0)</f>
        <v>PANEL SOLAR MONO FACIAL</v>
      </c>
      <c r="D1300" t="s">
        <v>111</v>
      </c>
      <c r="E1300">
        <f>+VLOOKUP($B1300,'Cumaribo (2)'!$B$3:$I$26,MATCH(LLAVE!E$1,'Cumaribo (2)'!$B$3:$I$3,0),0)</f>
        <v>1111447.3140353274</v>
      </c>
      <c r="F1300">
        <v>1</v>
      </c>
      <c r="G1300" t="str">
        <f>+VLOOKUP($B1300,'Cumaribo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0" t="str">
        <f t="shared" si="20"/>
        <v>12994020030071PANEL SOLAR MONO FACIAL1111447,31403533</v>
      </c>
    </row>
    <row r="1301" spans="1:8" x14ac:dyDescent="0.25">
      <c r="A1301">
        <v>1300</v>
      </c>
      <c r="B1301">
        <f>+VLOOKUP(ROW(),'Cumaribo (2)'!$A$3:$I$26,2,1)</f>
        <v>4020030071</v>
      </c>
      <c r="C1301" t="str">
        <f>+VLOOKUP($B1301,'Cumaribo (2)'!$B$3:$I$26,MATCH(LLAVE!C$1,'Cumaribo (2)'!$B$3:$I$3,0),0)</f>
        <v>PANEL SOLAR MONO FACIAL</v>
      </c>
      <c r="D1301" t="s">
        <v>111</v>
      </c>
      <c r="E1301">
        <f>+VLOOKUP($B1301,'Cumaribo (2)'!$B$3:$I$26,MATCH(LLAVE!E$1,'Cumaribo (2)'!$B$3:$I$3,0),0)</f>
        <v>1111447.3140353274</v>
      </c>
      <c r="F1301">
        <v>1</v>
      </c>
      <c r="G1301" t="str">
        <f>+VLOOKUP($B1301,'Cumaribo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1" t="str">
        <f t="shared" si="20"/>
        <v>13004020030071PANEL SOLAR MONO FACIAL1111447,31403533</v>
      </c>
    </row>
    <row r="1302" spans="1:8" x14ac:dyDescent="0.25">
      <c r="A1302">
        <v>1301</v>
      </c>
      <c r="B1302">
        <f>+VLOOKUP(ROW(),'Cumaribo (2)'!$A$3:$I$26,2,1)</f>
        <v>4020030071</v>
      </c>
      <c r="C1302" t="str">
        <f>+VLOOKUP($B1302,'Cumaribo (2)'!$B$3:$I$26,MATCH(LLAVE!C$1,'Cumaribo (2)'!$B$3:$I$3,0),0)</f>
        <v>PANEL SOLAR MONO FACIAL</v>
      </c>
      <c r="D1302" t="s">
        <v>111</v>
      </c>
      <c r="E1302">
        <f>+VLOOKUP($B1302,'Cumaribo (2)'!$B$3:$I$26,MATCH(LLAVE!E$1,'Cumaribo (2)'!$B$3:$I$3,0),0)</f>
        <v>1111447.3140353274</v>
      </c>
      <c r="F1302">
        <v>1</v>
      </c>
      <c r="G1302" t="str">
        <f>+VLOOKUP($B1302,'Cumaribo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2" t="str">
        <f t="shared" si="20"/>
        <v>13014020030071PANEL SOLAR MONO FACIAL1111447,31403533</v>
      </c>
    </row>
    <row r="1303" spans="1:8" x14ac:dyDescent="0.25">
      <c r="A1303">
        <v>1302</v>
      </c>
      <c r="B1303">
        <f>+VLOOKUP(ROW(),'Cumaribo (2)'!$A$3:$I$26,2,1)</f>
        <v>4020030071</v>
      </c>
      <c r="C1303" t="str">
        <f>+VLOOKUP($B1303,'Cumaribo (2)'!$B$3:$I$26,MATCH(LLAVE!C$1,'Cumaribo (2)'!$B$3:$I$3,0),0)</f>
        <v>PANEL SOLAR MONO FACIAL</v>
      </c>
      <c r="D1303" t="s">
        <v>111</v>
      </c>
      <c r="E1303">
        <f>+VLOOKUP($B1303,'Cumaribo (2)'!$B$3:$I$26,MATCH(LLAVE!E$1,'Cumaribo (2)'!$B$3:$I$3,0),0)</f>
        <v>1111447.3140353274</v>
      </c>
      <c r="F1303">
        <v>1</v>
      </c>
      <c r="G1303" t="str">
        <f>+VLOOKUP($B1303,'Cumaribo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3" t="str">
        <f t="shared" si="20"/>
        <v>13024020030071PANEL SOLAR MONO FACIAL1111447,31403533</v>
      </c>
    </row>
    <row r="1304" spans="1:8" x14ac:dyDescent="0.25">
      <c r="A1304">
        <v>1303</v>
      </c>
      <c r="B1304">
        <f>+VLOOKUP(ROW(),'Cumaribo (2)'!$A$3:$I$26,2,1)</f>
        <v>4020030071</v>
      </c>
      <c r="C1304" t="str">
        <f>+VLOOKUP($B1304,'Cumaribo (2)'!$B$3:$I$26,MATCH(LLAVE!C$1,'Cumaribo (2)'!$B$3:$I$3,0),0)</f>
        <v>PANEL SOLAR MONO FACIAL</v>
      </c>
      <c r="D1304" t="s">
        <v>111</v>
      </c>
      <c r="E1304">
        <f>+VLOOKUP($B1304,'Cumaribo (2)'!$B$3:$I$26,MATCH(LLAVE!E$1,'Cumaribo (2)'!$B$3:$I$3,0),0)</f>
        <v>1111447.3140353274</v>
      </c>
      <c r="F1304">
        <v>1</v>
      </c>
      <c r="G1304" t="str">
        <f>+VLOOKUP($B1304,'Cumaribo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4" t="str">
        <f t="shared" si="20"/>
        <v>13034020030071PANEL SOLAR MONO FACIAL1111447,31403533</v>
      </c>
    </row>
    <row r="1305" spans="1:8" x14ac:dyDescent="0.25">
      <c r="A1305">
        <v>1304</v>
      </c>
      <c r="B1305">
        <f>+VLOOKUP(ROW(),'Cumaribo (2)'!$A$3:$I$26,2,1)</f>
        <v>4020030071</v>
      </c>
      <c r="C1305" t="str">
        <f>+VLOOKUP($B1305,'Cumaribo (2)'!$B$3:$I$26,MATCH(LLAVE!C$1,'Cumaribo (2)'!$B$3:$I$3,0),0)</f>
        <v>PANEL SOLAR MONO FACIAL</v>
      </c>
      <c r="D1305" t="s">
        <v>111</v>
      </c>
      <c r="E1305">
        <f>+VLOOKUP($B1305,'Cumaribo (2)'!$B$3:$I$26,MATCH(LLAVE!E$1,'Cumaribo (2)'!$B$3:$I$3,0),0)</f>
        <v>1111447.3140353274</v>
      </c>
      <c r="F1305">
        <v>1</v>
      </c>
      <c r="G1305" t="str">
        <f>+VLOOKUP($B1305,'Cumaribo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5" t="str">
        <f t="shared" si="20"/>
        <v>13044020030071PANEL SOLAR MONO FACIAL1111447,31403533</v>
      </c>
    </row>
    <row r="1306" spans="1:8" x14ac:dyDescent="0.25">
      <c r="A1306">
        <v>1305</v>
      </c>
      <c r="B1306">
        <f>+VLOOKUP(ROW(),'Cumaribo (2)'!$A$3:$I$26,2,1)</f>
        <v>4020030071</v>
      </c>
      <c r="C1306" t="str">
        <f>+VLOOKUP($B1306,'Cumaribo (2)'!$B$3:$I$26,MATCH(LLAVE!C$1,'Cumaribo (2)'!$B$3:$I$3,0),0)</f>
        <v>PANEL SOLAR MONO FACIAL</v>
      </c>
      <c r="D1306" t="s">
        <v>111</v>
      </c>
      <c r="E1306">
        <f>+VLOOKUP($B1306,'Cumaribo (2)'!$B$3:$I$26,MATCH(LLAVE!E$1,'Cumaribo (2)'!$B$3:$I$3,0),0)</f>
        <v>1111447.3140353274</v>
      </c>
      <c r="F1306">
        <v>1</v>
      </c>
      <c r="G1306" t="str">
        <f>+VLOOKUP($B1306,'Cumaribo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6" t="str">
        <f t="shared" si="20"/>
        <v>13054020030071PANEL SOLAR MONO FACIAL1111447,31403533</v>
      </c>
    </row>
    <row r="1307" spans="1:8" x14ac:dyDescent="0.25">
      <c r="A1307">
        <v>1306</v>
      </c>
      <c r="B1307">
        <f>+VLOOKUP(ROW(),'Cumaribo (2)'!$A$3:$I$26,2,1)</f>
        <v>4020030071</v>
      </c>
      <c r="C1307" t="str">
        <f>+VLOOKUP($B1307,'Cumaribo (2)'!$B$3:$I$26,MATCH(LLAVE!C$1,'Cumaribo (2)'!$B$3:$I$3,0),0)</f>
        <v>PANEL SOLAR MONO FACIAL</v>
      </c>
      <c r="D1307" t="s">
        <v>111</v>
      </c>
      <c r="E1307">
        <f>+VLOOKUP($B1307,'Cumaribo (2)'!$B$3:$I$26,MATCH(LLAVE!E$1,'Cumaribo (2)'!$B$3:$I$3,0),0)</f>
        <v>1111447.3140353274</v>
      </c>
      <c r="F1307">
        <v>1</v>
      </c>
      <c r="G1307" t="str">
        <f>+VLOOKUP($B1307,'Cumaribo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7" t="str">
        <f t="shared" si="20"/>
        <v>13064020030071PANEL SOLAR MONO FACIAL1111447,31403533</v>
      </c>
    </row>
    <row r="1308" spans="1:8" x14ac:dyDescent="0.25">
      <c r="A1308">
        <v>1307</v>
      </c>
      <c r="B1308">
        <f>+VLOOKUP(ROW(),'Cumaribo (2)'!$A$3:$I$26,2,1)</f>
        <v>4020030071</v>
      </c>
      <c r="C1308" t="str">
        <f>+VLOOKUP($B1308,'Cumaribo (2)'!$B$3:$I$26,MATCH(LLAVE!C$1,'Cumaribo (2)'!$B$3:$I$3,0),0)</f>
        <v>PANEL SOLAR MONO FACIAL</v>
      </c>
      <c r="D1308" t="s">
        <v>111</v>
      </c>
      <c r="E1308">
        <f>+VLOOKUP($B1308,'Cumaribo (2)'!$B$3:$I$26,MATCH(LLAVE!E$1,'Cumaribo (2)'!$B$3:$I$3,0),0)</f>
        <v>1111447.3140353274</v>
      </c>
      <c r="F1308">
        <v>1</v>
      </c>
      <c r="G1308" t="str">
        <f>+VLOOKUP($B1308,'Cumaribo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8" t="str">
        <f t="shared" si="20"/>
        <v>13074020030071PANEL SOLAR MONO FACIAL1111447,31403533</v>
      </c>
    </row>
    <row r="1309" spans="1:8" x14ac:dyDescent="0.25">
      <c r="A1309">
        <v>1308</v>
      </c>
      <c r="B1309">
        <f>+VLOOKUP(ROW(),'Cumaribo (2)'!$A$3:$I$26,2,1)</f>
        <v>4020030071</v>
      </c>
      <c r="C1309" t="str">
        <f>+VLOOKUP($B1309,'Cumaribo (2)'!$B$3:$I$26,MATCH(LLAVE!C$1,'Cumaribo (2)'!$B$3:$I$3,0),0)</f>
        <v>PANEL SOLAR MONO FACIAL</v>
      </c>
      <c r="D1309" t="s">
        <v>111</v>
      </c>
      <c r="E1309">
        <f>+VLOOKUP($B1309,'Cumaribo (2)'!$B$3:$I$26,MATCH(LLAVE!E$1,'Cumaribo (2)'!$B$3:$I$3,0),0)</f>
        <v>1111447.3140353274</v>
      </c>
      <c r="F1309">
        <v>1</v>
      </c>
      <c r="G1309" t="str">
        <f>+VLOOKUP($B1309,'Cumaribo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09" t="str">
        <f t="shared" si="20"/>
        <v>13084020030071PANEL SOLAR MONO FACIAL1111447,31403533</v>
      </c>
    </row>
    <row r="1310" spans="1:8" x14ac:dyDescent="0.25">
      <c r="A1310">
        <v>1309</v>
      </c>
      <c r="B1310">
        <f>+VLOOKUP(ROW(),'Cumaribo (2)'!$A$3:$I$26,2,1)</f>
        <v>4020030071</v>
      </c>
      <c r="C1310" t="str">
        <f>+VLOOKUP($B1310,'Cumaribo (2)'!$B$3:$I$26,MATCH(LLAVE!C$1,'Cumaribo (2)'!$B$3:$I$3,0),0)</f>
        <v>PANEL SOLAR MONO FACIAL</v>
      </c>
      <c r="D1310" t="s">
        <v>111</v>
      </c>
      <c r="E1310">
        <f>+VLOOKUP($B1310,'Cumaribo (2)'!$B$3:$I$26,MATCH(LLAVE!E$1,'Cumaribo (2)'!$B$3:$I$3,0),0)</f>
        <v>1111447.3140353274</v>
      </c>
      <c r="F1310">
        <v>1</v>
      </c>
      <c r="G1310" t="str">
        <f>+VLOOKUP($B1310,'Cumaribo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0" t="str">
        <f t="shared" si="20"/>
        <v>13094020030071PANEL SOLAR MONO FACIAL1111447,31403533</v>
      </c>
    </row>
    <row r="1311" spans="1:8" x14ac:dyDescent="0.25">
      <c r="A1311">
        <v>1310</v>
      </c>
      <c r="B1311">
        <f>+VLOOKUP(ROW(),'Cumaribo (2)'!$A$3:$I$26,2,1)</f>
        <v>4020030071</v>
      </c>
      <c r="C1311" t="str">
        <f>+VLOOKUP($B1311,'Cumaribo (2)'!$B$3:$I$26,MATCH(LLAVE!C$1,'Cumaribo (2)'!$B$3:$I$3,0),0)</f>
        <v>PANEL SOLAR MONO FACIAL</v>
      </c>
      <c r="D1311" t="s">
        <v>111</v>
      </c>
      <c r="E1311">
        <f>+VLOOKUP($B1311,'Cumaribo (2)'!$B$3:$I$26,MATCH(LLAVE!E$1,'Cumaribo (2)'!$B$3:$I$3,0),0)</f>
        <v>1111447.3140353274</v>
      </c>
      <c r="F1311">
        <v>1</v>
      </c>
      <c r="G1311" t="str">
        <f>+VLOOKUP($B1311,'Cumaribo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1" t="str">
        <f t="shared" si="20"/>
        <v>13104020030071PANEL SOLAR MONO FACIAL1111447,31403533</v>
      </c>
    </row>
    <row r="1312" spans="1:8" x14ac:dyDescent="0.25">
      <c r="A1312">
        <v>1311</v>
      </c>
      <c r="B1312">
        <f>+VLOOKUP(ROW(),'Cumaribo (2)'!$A$3:$I$26,2,1)</f>
        <v>4020030071</v>
      </c>
      <c r="C1312" t="str">
        <f>+VLOOKUP($B1312,'Cumaribo (2)'!$B$3:$I$26,MATCH(LLAVE!C$1,'Cumaribo (2)'!$B$3:$I$3,0),0)</f>
        <v>PANEL SOLAR MONO FACIAL</v>
      </c>
      <c r="D1312" t="s">
        <v>111</v>
      </c>
      <c r="E1312">
        <f>+VLOOKUP($B1312,'Cumaribo (2)'!$B$3:$I$26,MATCH(LLAVE!E$1,'Cumaribo (2)'!$B$3:$I$3,0),0)</f>
        <v>1111447.3140353274</v>
      </c>
      <c r="F1312">
        <v>1</v>
      </c>
      <c r="G1312" t="str">
        <f>+VLOOKUP($B1312,'Cumaribo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2" t="str">
        <f t="shared" si="20"/>
        <v>13114020030071PANEL SOLAR MONO FACIAL1111447,31403533</v>
      </c>
    </row>
    <row r="1313" spans="1:8" x14ac:dyDescent="0.25">
      <c r="A1313">
        <v>1312</v>
      </c>
      <c r="B1313">
        <f>+VLOOKUP(ROW(),'Cumaribo (2)'!$A$3:$I$26,2,1)</f>
        <v>4020030071</v>
      </c>
      <c r="C1313" t="str">
        <f>+VLOOKUP($B1313,'Cumaribo (2)'!$B$3:$I$26,MATCH(LLAVE!C$1,'Cumaribo (2)'!$B$3:$I$3,0),0)</f>
        <v>PANEL SOLAR MONO FACIAL</v>
      </c>
      <c r="D1313" t="s">
        <v>111</v>
      </c>
      <c r="E1313">
        <f>+VLOOKUP($B1313,'Cumaribo (2)'!$B$3:$I$26,MATCH(LLAVE!E$1,'Cumaribo (2)'!$B$3:$I$3,0),0)</f>
        <v>1111447.3140353274</v>
      </c>
      <c r="F1313">
        <v>1</v>
      </c>
      <c r="G1313" t="str">
        <f>+VLOOKUP($B1313,'Cumaribo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3" t="str">
        <f t="shared" si="20"/>
        <v>13124020030071PANEL SOLAR MONO FACIAL1111447,31403533</v>
      </c>
    </row>
    <row r="1314" spans="1:8" x14ac:dyDescent="0.25">
      <c r="A1314">
        <v>1313</v>
      </c>
      <c r="B1314">
        <f>+VLOOKUP(ROW(),'Cumaribo (2)'!$A$3:$I$26,2,1)</f>
        <v>4020030071</v>
      </c>
      <c r="C1314" t="str">
        <f>+VLOOKUP($B1314,'Cumaribo (2)'!$B$3:$I$26,MATCH(LLAVE!C$1,'Cumaribo (2)'!$B$3:$I$3,0),0)</f>
        <v>PANEL SOLAR MONO FACIAL</v>
      </c>
      <c r="D1314" t="s">
        <v>111</v>
      </c>
      <c r="E1314">
        <f>+VLOOKUP($B1314,'Cumaribo (2)'!$B$3:$I$26,MATCH(LLAVE!E$1,'Cumaribo (2)'!$B$3:$I$3,0),0)</f>
        <v>1111447.3140353274</v>
      </c>
      <c r="F1314">
        <v>1</v>
      </c>
      <c r="G1314" t="str">
        <f>+VLOOKUP($B1314,'Cumaribo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4" t="str">
        <f t="shared" si="20"/>
        <v>13134020030071PANEL SOLAR MONO FACIAL1111447,31403533</v>
      </c>
    </row>
    <row r="1315" spans="1:8" x14ac:dyDescent="0.25">
      <c r="A1315">
        <v>1314</v>
      </c>
      <c r="B1315">
        <f>+VLOOKUP(ROW(),'Cumaribo (2)'!$A$3:$I$26,2,1)</f>
        <v>4020030071</v>
      </c>
      <c r="C1315" t="str">
        <f>+VLOOKUP($B1315,'Cumaribo (2)'!$B$3:$I$26,MATCH(LLAVE!C$1,'Cumaribo (2)'!$B$3:$I$3,0),0)</f>
        <v>PANEL SOLAR MONO FACIAL</v>
      </c>
      <c r="D1315" t="s">
        <v>111</v>
      </c>
      <c r="E1315">
        <f>+VLOOKUP($B1315,'Cumaribo (2)'!$B$3:$I$26,MATCH(LLAVE!E$1,'Cumaribo (2)'!$B$3:$I$3,0),0)</f>
        <v>1111447.3140353274</v>
      </c>
      <c r="F1315">
        <v>1</v>
      </c>
      <c r="G1315" t="str">
        <f>+VLOOKUP($B1315,'Cumaribo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5" t="str">
        <f t="shared" si="20"/>
        <v>13144020030071PANEL SOLAR MONO FACIAL1111447,31403533</v>
      </c>
    </row>
    <row r="1316" spans="1:8" x14ac:dyDescent="0.25">
      <c r="A1316">
        <v>1315</v>
      </c>
      <c r="B1316">
        <f>+VLOOKUP(ROW(),'Cumaribo (2)'!$A$3:$I$26,2,1)</f>
        <v>4020030071</v>
      </c>
      <c r="C1316" t="str">
        <f>+VLOOKUP($B1316,'Cumaribo (2)'!$B$3:$I$26,MATCH(LLAVE!C$1,'Cumaribo (2)'!$B$3:$I$3,0),0)</f>
        <v>PANEL SOLAR MONO FACIAL</v>
      </c>
      <c r="D1316" t="s">
        <v>111</v>
      </c>
      <c r="E1316">
        <f>+VLOOKUP($B1316,'Cumaribo (2)'!$B$3:$I$26,MATCH(LLAVE!E$1,'Cumaribo (2)'!$B$3:$I$3,0),0)</f>
        <v>1111447.3140353274</v>
      </c>
      <c r="F1316">
        <v>1</v>
      </c>
      <c r="G1316" t="str">
        <f>+VLOOKUP($B1316,'Cumaribo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6" t="str">
        <f t="shared" si="20"/>
        <v>13154020030071PANEL SOLAR MONO FACIAL1111447,31403533</v>
      </c>
    </row>
    <row r="1317" spans="1:8" x14ac:dyDescent="0.25">
      <c r="A1317">
        <v>1316</v>
      </c>
      <c r="B1317">
        <f>+VLOOKUP(ROW(),'Cumaribo (2)'!$A$3:$I$26,2,1)</f>
        <v>4020030071</v>
      </c>
      <c r="C1317" t="str">
        <f>+VLOOKUP($B1317,'Cumaribo (2)'!$B$3:$I$26,MATCH(LLAVE!C$1,'Cumaribo (2)'!$B$3:$I$3,0),0)</f>
        <v>PANEL SOLAR MONO FACIAL</v>
      </c>
      <c r="D1317" t="s">
        <v>111</v>
      </c>
      <c r="E1317">
        <f>+VLOOKUP($B1317,'Cumaribo (2)'!$B$3:$I$26,MATCH(LLAVE!E$1,'Cumaribo (2)'!$B$3:$I$3,0),0)</f>
        <v>1111447.3140353274</v>
      </c>
      <c r="F1317">
        <v>1</v>
      </c>
      <c r="G1317" t="str">
        <f>+VLOOKUP($B1317,'Cumaribo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7" t="str">
        <f t="shared" si="20"/>
        <v>13164020030071PANEL SOLAR MONO FACIAL1111447,31403533</v>
      </c>
    </row>
    <row r="1318" spans="1:8" x14ac:dyDescent="0.25">
      <c r="A1318">
        <v>1317</v>
      </c>
      <c r="B1318">
        <f>+VLOOKUP(ROW(),'Cumaribo (2)'!$A$3:$I$26,2,1)</f>
        <v>4020030071</v>
      </c>
      <c r="C1318" t="str">
        <f>+VLOOKUP($B1318,'Cumaribo (2)'!$B$3:$I$26,MATCH(LLAVE!C$1,'Cumaribo (2)'!$B$3:$I$3,0),0)</f>
        <v>PANEL SOLAR MONO FACIAL</v>
      </c>
      <c r="D1318" t="s">
        <v>111</v>
      </c>
      <c r="E1318">
        <f>+VLOOKUP($B1318,'Cumaribo (2)'!$B$3:$I$26,MATCH(LLAVE!E$1,'Cumaribo (2)'!$B$3:$I$3,0),0)</f>
        <v>1111447.3140353274</v>
      </c>
      <c r="F1318">
        <v>1</v>
      </c>
      <c r="G1318" t="str">
        <f>+VLOOKUP($B1318,'Cumaribo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8" t="str">
        <f t="shared" si="20"/>
        <v>13174020030071PANEL SOLAR MONO FACIAL1111447,31403533</v>
      </c>
    </row>
    <row r="1319" spans="1:8" x14ac:dyDescent="0.25">
      <c r="A1319">
        <v>1318</v>
      </c>
      <c r="B1319">
        <f>+VLOOKUP(ROW(),'Cumaribo (2)'!$A$3:$I$26,2,1)</f>
        <v>4020030071</v>
      </c>
      <c r="C1319" t="str">
        <f>+VLOOKUP($B1319,'Cumaribo (2)'!$B$3:$I$26,MATCH(LLAVE!C$1,'Cumaribo (2)'!$B$3:$I$3,0),0)</f>
        <v>PANEL SOLAR MONO FACIAL</v>
      </c>
      <c r="D1319" t="s">
        <v>111</v>
      </c>
      <c r="E1319">
        <f>+VLOOKUP($B1319,'Cumaribo (2)'!$B$3:$I$26,MATCH(LLAVE!E$1,'Cumaribo (2)'!$B$3:$I$3,0),0)</f>
        <v>1111447.3140353274</v>
      </c>
      <c r="F1319">
        <v>1</v>
      </c>
      <c r="G1319" t="str">
        <f>+VLOOKUP($B1319,'Cumaribo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19" t="str">
        <f t="shared" si="20"/>
        <v>13184020030071PANEL SOLAR MONO FACIAL1111447,31403533</v>
      </c>
    </row>
    <row r="1320" spans="1:8" x14ac:dyDescent="0.25">
      <c r="A1320">
        <v>1319</v>
      </c>
      <c r="B1320">
        <f>+VLOOKUP(ROW(),'Cumaribo (2)'!$A$3:$I$26,2,1)</f>
        <v>4020030071</v>
      </c>
      <c r="C1320" t="str">
        <f>+VLOOKUP($B1320,'Cumaribo (2)'!$B$3:$I$26,MATCH(LLAVE!C$1,'Cumaribo (2)'!$B$3:$I$3,0),0)</f>
        <v>PANEL SOLAR MONO FACIAL</v>
      </c>
      <c r="D1320" t="s">
        <v>111</v>
      </c>
      <c r="E1320">
        <f>+VLOOKUP($B1320,'Cumaribo (2)'!$B$3:$I$26,MATCH(LLAVE!E$1,'Cumaribo (2)'!$B$3:$I$3,0),0)</f>
        <v>1111447.3140353274</v>
      </c>
      <c r="F1320">
        <v>1</v>
      </c>
      <c r="G1320" t="str">
        <f>+VLOOKUP($B1320,'Cumaribo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0" t="str">
        <f t="shared" si="20"/>
        <v>13194020030071PANEL SOLAR MONO FACIAL1111447,31403533</v>
      </c>
    </row>
    <row r="1321" spans="1:8" x14ac:dyDescent="0.25">
      <c r="A1321">
        <v>1320</v>
      </c>
      <c r="B1321">
        <f>+VLOOKUP(ROW(),'Cumaribo (2)'!$A$3:$I$26,2,1)</f>
        <v>4020030071</v>
      </c>
      <c r="C1321" t="str">
        <f>+VLOOKUP($B1321,'Cumaribo (2)'!$B$3:$I$26,MATCH(LLAVE!C$1,'Cumaribo (2)'!$B$3:$I$3,0),0)</f>
        <v>PANEL SOLAR MONO FACIAL</v>
      </c>
      <c r="D1321" t="s">
        <v>111</v>
      </c>
      <c r="E1321">
        <f>+VLOOKUP($B1321,'Cumaribo (2)'!$B$3:$I$26,MATCH(LLAVE!E$1,'Cumaribo (2)'!$B$3:$I$3,0),0)</f>
        <v>1111447.3140353274</v>
      </c>
      <c r="F1321">
        <v>1</v>
      </c>
      <c r="G1321" t="str">
        <f>+VLOOKUP($B1321,'Cumaribo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1" t="str">
        <f t="shared" si="20"/>
        <v>13204020030071PANEL SOLAR MONO FACIAL1111447,31403533</v>
      </c>
    </row>
    <row r="1322" spans="1:8" x14ac:dyDescent="0.25">
      <c r="A1322">
        <v>1321</v>
      </c>
      <c r="B1322">
        <f>+VLOOKUP(ROW(),'Cumaribo (2)'!$A$3:$I$26,2,1)</f>
        <v>4020030071</v>
      </c>
      <c r="C1322" t="str">
        <f>+VLOOKUP($B1322,'Cumaribo (2)'!$B$3:$I$26,MATCH(LLAVE!C$1,'Cumaribo (2)'!$B$3:$I$3,0),0)</f>
        <v>PANEL SOLAR MONO FACIAL</v>
      </c>
      <c r="D1322" t="s">
        <v>111</v>
      </c>
      <c r="E1322">
        <f>+VLOOKUP($B1322,'Cumaribo (2)'!$B$3:$I$26,MATCH(LLAVE!E$1,'Cumaribo (2)'!$B$3:$I$3,0),0)</f>
        <v>1111447.3140353274</v>
      </c>
      <c r="F1322">
        <v>1</v>
      </c>
      <c r="G1322" t="str">
        <f>+VLOOKUP($B1322,'Cumaribo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2" t="str">
        <f t="shared" si="20"/>
        <v>13214020030071PANEL SOLAR MONO FACIAL1111447,31403533</v>
      </c>
    </row>
    <row r="1323" spans="1:8" x14ac:dyDescent="0.25">
      <c r="A1323">
        <v>1322</v>
      </c>
      <c r="B1323">
        <f>+VLOOKUP(ROW(),'Cumaribo (2)'!$A$3:$I$26,2,1)</f>
        <v>4020030071</v>
      </c>
      <c r="C1323" t="str">
        <f>+VLOOKUP($B1323,'Cumaribo (2)'!$B$3:$I$26,MATCH(LLAVE!C$1,'Cumaribo (2)'!$B$3:$I$3,0),0)</f>
        <v>PANEL SOLAR MONO FACIAL</v>
      </c>
      <c r="D1323" t="s">
        <v>111</v>
      </c>
      <c r="E1323">
        <f>+VLOOKUP($B1323,'Cumaribo (2)'!$B$3:$I$26,MATCH(LLAVE!E$1,'Cumaribo (2)'!$B$3:$I$3,0),0)</f>
        <v>1111447.3140353274</v>
      </c>
      <c r="F1323">
        <v>1</v>
      </c>
      <c r="G1323" t="str">
        <f>+VLOOKUP($B1323,'Cumaribo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3" t="str">
        <f t="shared" si="20"/>
        <v>13224020030071PANEL SOLAR MONO FACIAL1111447,31403533</v>
      </c>
    </row>
    <row r="1324" spans="1:8" x14ac:dyDescent="0.25">
      <c r="A1324">
        <v>1323</v>
      </c>
      <c r="B1324">
        <f>+VLOOKUP(ROW(),'Cumaribo (2)'!$A$3:$I$26,2,1)</f>
        <v>4020030071</v>
      </c>
      <c r="C1324" t="str">
        <f>+VLOOKUP($B1324,'Cumaribo (2)'!$B$3:$I$26,MATCH(LLAVE!C$1,'Cumaribo (2)'!$B$3:$I$3,0),0)</f>
        <v>PANEL SOLAR MONO FACIAL</v>
      </c>
      <c r="D1324" t="s">
        <v>111</v>
      </c>
      <c r="E1324">
        <f>+VLOOKUP($B1324,'Cumaribo (2)'!$B$3:$I$26,MATCH(LLAVE!E$1,'Cumaribo (2)'!$B$3:$I$3,0),0)</f>
        <v>1111447.3140353274</v>
      </c>
      <c r="F1324">
        <v>1</v>
      </c>
      <c r="G1324" t="str">
        <f>+VLOOKUP($B1324,'Cumaribo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4" t="str">
        <f t="shared" si="20"/>
        <v>13234020030071PANEL SOLAR MONO FACIAL1111447,31403533</v>
      </c>
    </row>
    <row r="1325" spans="1:8" x14ac:dyDescent="0.25">
      <c r="A1325">
        <v>1324</v>
      </c>
      <c r="B1325">
        <f>+VLOOKUP(ROW(),'Cumaribo (2)'!$A$3:$I$26,2,1)</f>
        <v>4020030071</v>
      </c>
      <c r="C1325" t="str">
        <f>+VLOOKUP($B1325,'Cumaribo (2)'!$B$3:$I$26,MATCH(LLAVE!C$1,'Cumaribo (2)'!$B$3:$I$3,0),0)</f>
        <v>PANEL SOLAR MONO FACIAL</v>
      </c>
      <c r="D1325" t="s">
        <v>111</v>
      </c>
      <c r="E1325">
        <f>+VLOOKUP($B1325,'Cumaribo (2)'!$B$3:$I$26,MATCH(LLAVE!E$1,'Cumaribo (2)'!$B$3:$I$3,0),0)</f>
        <v>1111447.3140353274</v>
      </c>
      <c r="F1325">
        <v>1</v>
      </c>
      <c r="G1325" t="str">
        <f>+VLOOKUP($B1325,'Cumaribo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5" t="str">
        <f t="shared" si="20"/>
        <v>13244020030071PANEL SOLAR MONO FACIAL1111447,31403533</v>
      </c>
    </row>
    <row r="1326" spans="1:8" x14ac:dyDescent="0.25">
      <c r="A1326">
        <v>1325</v>
      </c>
      <c r="B1326">
        <f>+VLOOKUP(ROW(),'Cumaribo (2)'!$A$3:$I$26,2,1)</f>
        <v>4020030071</v>
      </c>
      <c r="C1326" t="str">
        <f>+VLOOKUP($B1326,'Cumaribo (2)'!$B$3:$I$26,MATCH(LLAVE!C$1,'Cumaribo (2)'!$B$3:$I$3,0),0)</f>
        <v>PANEL SOLAR MONO FACIAL</v>
      </c>
      <c r="D1326" t="s">
        <v>111</v>
      </c>
      <c r="E1326">
        <f>+VLOOKUP($B1326,'Cumaribo (2)'!$B$3:$I$26,MATCH(LLAVE!E$1,'Cumaribo (2)'!$B$3:$I$3,0),0)</f>
        <v>1111447.3140353274</v>
      </c>
      <c r="F1326">
        <v>1</v>
      </c>
      <c r="G1326" t="str">
        <f>+VLOOKUP($B1326,'Cumaribo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6" t="str">
        <f t="shared" si="20"/>
        <v>13254020030071PANEL SOLAR MONO FACIAL1111447,31403533</v>
      </c>
    </row>
    <row r="1327" spans="1:8" x14ac:dyDescent="0.25">
      <c r="A1327">
        <v>1326</v>
      </c>
      <c r="B1327">
        <f>+VLOOKUP(ROW(),'Cumaribo (2)'!$A$3:$I$26,2,1)</f>
        <v>4020030071</v>
      </c>
      <c r="C1327" t="str">
        <f>+VLOOKUP($B1327,'Cumaribo (2)'!$B$3:$I$26,MATCH(LLAVE!C$1,'Cumaribo (2)'!$B$3:$I$3,0),0)</f>
        <v>PANEL SOLAR MONO FACIAL</v>
      </c>
      <c r="D1327" t="s">
        <v>111</v>
      </c>
      <c r="E1327">
        <f>+VLOOKUP($B1327,'Cumaribo (2)'!$B$3:$I$26,MATCH(LLAVE!E$1,'Cumaribo (2)'!$B$3:$I$3,0),0)</f>
        <v>1111447.3140353274</v>
      </c>
      <c r="F1327">
        <v>1</v>
      </c>
      <c r="G1327" t="str">
        <f>+VLOOKUP($B1327,'Cumaribo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7" t="str">
        <f t="shared" si="20"/>
        <v>13264020030071PANEL SOLAR MONO FACIAL1111447,31403533</v>
      </c>
    </row>
    <row r="1328" spans="1:8" x14ac:dyDescent="0.25">
      <c r="A1328">
        <v>1327</v>
      </c>
      <c r="B1328">
        <f>+VLOOKUP(ROW(),'Cumaribo (2)'!$A$3:$I$26,2,1)</f>
        <v>4020030071</v>
      </c>
      <c r="C1328" t="str">
        <f>+VLOOKUP($B1328,'Cumaribo (2)'!$B$3:$I$26,MATCH(LLAVE!C$1,'Cumaribo (2)'!$B$3:$I$3,0),0)</f>
        <v>PANEL SOLAR MONO FACIAL</v>
      </c>
      <c r="D1328" t="s">
        <v>111</v>
      </c>
      <c r="E1328">
        <f>+VLOOKUP($B1328,'Cumaribo (2)'!$B$3:$I$26,MATCH(LLAVE!E$1,'Cumaribo (2)'!$B$3:$I$3,0),0)</f>
        <v>1111447.3140353274</v>
      </c>
      <c r="F1328">
        <v>1</v>
      </c>
      <c r="G1328" t="str">
        <f>+VLOOKUP($B1328,'Cumaribo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8" t="str">
        <f t="shared" si="20"/>
        <v>13274020030071PANEL SOLAR MONO FACIAL1111447,31403533</v>
      </c>
    </row>
    <row r="1329" spans="1:8" x14ac:dyDescent="0.25">
      <c r="A1329">
        <v>1328</v>
      </c>
      <c r="B1329">
        <f>+VLOOKUP(ROW(),'Cumaribo (2)'!$A$3:$I$26,2,1)</f>
        <v>4020030071</v>
      </c>
      <c r="C1329" t="str">
        <f>+VLOOKUP($B1329,'Cumaribo (2)'!$B$3:$I$26,MATCH(LLAVE!C$1,'Cumaribo (2)'!$B$3:$I$3,0),0)</f>
        <v>PANEL SOLAR MONO FACIAL</v>
      </c>
      <c r="D1329" t="s">
        <v>111</v>
      </c>
      <c r="E1329">
        <f>+VLOOKUP($B1329,'Cumaribo (2)'!$B$3:$I$26,MATCH(LLAVE!E$1,'Cumaribo (2)'!$B$3:$I$3,0),0)</f>
        <v>1111447.3140353274</v>
      </c>
      <c r="F1329">
        <v>1</v>
      </c>
      <c r="G1329" t="str">
        <f>+VLOOKUP($B1329,'Cumaribo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29" t="str">
        <f t="shared" si="20"/>
        <v>13284020030071PANEL SOLAR MONO FACIAL1111447,31403533</v>
      </c>
    </row>
    <row r="1330" spans="1:8" x14ac:dyDescent="0.25">
      <c r="A1330">
        <v>1329</v>
      </c>
      <c r="B1330">
        <f>+VLOOKUP(ROW(),'Cumaribo (2)'!$A$3:$I$26,2,1)</f>
        <v>4020030071</v>
      </c>
      <c r="C1330" t="str">
        <f>+VLOOKUP($B1330,'Cumaribo (2)'!$B$3:$I$26,MATCH(LLAVE!C$1,'Cumaribo (2)'!$B$3:$I$3,0),0)</f>
        <v>PANEL SOLAR MONO FACIAL</v>
      </c>
      <c r="D1330" t="s">
        <v>111</v>
      </c>
      <c r="E1330">
        <f>+VLOOKUP($B1330,'Cumaribo (2)'!$B$3:$I$26,MATCH(LLAVE!E$1,'Cumaribo (2)'!$B$3:$I$3,0),0)</f>
        <v>1111447.3140353274</v>
      </c>
      <c r="F1330">
        <v>1</v>
      </c>
      <c r="G1330" t="str">
        <f>+VLOOKUP($B1330,'Cumaribo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0" t="str">
        <f t="shared" si="20"/>
        <v>13294020030071PANEL SOLAR MONO FACIAL1111447,31403533</v>
      </c>
    </row>
    <row r="1331" spans="1:8" x14ac:dyDescent="0.25">
      <c r="A1331">
        <v>1330</v>
      </c>
      <c r="B1331">
        <f>+VLOOKUP(ROW(),'Cumaribo (2)'!$A$3:$I$26,2,1)</f>
        <v>4020030071</v>
      </c>
      <c r="C1331" t="str">
        <f>+VLOOKUP($B1331,'Cumaribo (2)'!$B$3:$I$26,MATCH(LLAVE!C$1,'Cumaribo (2)'!$B$3:$I$3,0),0)</f>
        <v>PANEL SOLAR MONO FACIAL</v>
      </c>
      <c r="D1331" t="s">
        <v>111</v>
      </c>
      <c r="E1331">
        <f>+VLOOKUP($B1331,'Cumaribo (2)'!$B$3:$I$26,MATCH(LLAVE!E$1,'Cumaribo (2)'!$B$3:$I$3,0),0)</f>
        <v>1111447.3140353274</v>
      </c>
      <c r="F1331">
        <v>1</v>
      </c>
      <c r="G1331" t="str">
        <f>+VLOOKUP($B1331,'Cumaribo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1" t="str">
        <f t="shared" si="20"/>
        <v>13304020030071PANEL SOLAR MONO FACIAL1111447,31403533</v>
      </c>
    </row>
    <row r="1332" spans="1:8" x14ac:dyDescent="0.25">
      <c r="A1332">
        <v>1331</v>
      </c>
      <c r="B1332">
        <f>+VLOOKUP(ROW(),'Cumaribo (2)'!$A$3:$I$26,2,1)</f>
        <v>4020030071</v>
      </c>
      <c r="C1332" t="str">
        <f>+VLOOKUP($B1332,'Cumaribo (2)'!$B$3:$I$26,MATCH(LLAVE!C$1,'Cumaribo (2)'!$B$3:$I$3,0),0)</f>
        <v>PANEL SOLAR MONO FACIAL</v>
      </c>
      <c r="D1332" t="s">
        <v>111</v>
      </c>
      <c r="E1332">
        <f>+VLOOKUP($B1332,'Cumaribo (2)'!$B$3:$I$26,MATCH(LLAVE!E$1,'Cumaribo (2)'!$B$3:$I$3,0),0)</f>
        <v>1111447.3140353274</v>
      </c>
      <c r="F1332">
        <v>1</v>
      </c>
      <c r="G1332" t="str">
        <f>+VLOOKUP($B1332,'Cumaribo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2" t="str">
        <f t="shared" si="20"/>
        <v>13314020030071PANEL SOLAR MONO FACIAL1111447,31403533</v>
      </c>
    </row>
    <row r="1333" spans="1:8" x14ac:dyDescent="0.25">
      <c r="A1333">
        <v>1332</v>
      </c>
      <c r="B1333">
        <f>+VLOOKUP(ROW(),'Cumaribo (2)'!$A$3:$I$26,2,1)</f>
        <v>4020030071</v>
      </c>
      <c r="C1333" t="str">
        <f>+VLOOKUP($B1333,'Cumaribo (2)'!$B$3:$I$26,MATCH(LLAVE!C$1,'Cumaribo (2)'!$B$3:$I$3,0),0)</f>
        <v>PANEL SOLAR MONO FACIAL</v>
      </c>
      <c r="D1333" t="s">
        <v>111</v>
      </c>
      <c r="E1333">
        <f>+VLOOKUP($B1333,'Cumaribo (2)'!$B$3:$I$26,MATCH(LLAVE!E$1,'Cumaribo (2)'!$B$3:$I$3,0),0)</f>
        <v>1111447.3140353274</v>
      </c>
      <c r="F1333">
        <v>1</v>
      </c>
      <c r="G1333" t="str">
        <f>+VLOOKUP($B1333,'Cumaribo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3" t="str">
        <f t="shared" si="20"/>
        <v>13324020030071PANEL SOLAR MONO FACIAL1111447,31403533</v>
      </c>
    </row>
    <row r="1334" spans="1:8" x14ac:dyDescent="0.25">
      <c r="A1334">
        <v>1333</v>
      </c>
      <c r="B1334">
        <f>+VLOOKUP(ROW(),'Cumaribo (2)'!$A$3:$I$26,2,1)</f>
        <v>4020030071</v>
      </c>
      <c r="C1334" t="str">
        <f>+VLOOKUP($B1334,'Cumaribo (2)'!$B$3:$I$26,MATCH(LLAVE!C$1,'Cumaribo (2)'!$B$3:$I$3,0),0)</f>
        <v>PANEL SOLAR MONO FACIAL</v>
      </c>
      <c r="D1334" t="s">
        <v>111</v>
      </c>
      <c r="E1334">
        <f>+VLOOKUP($B1334,'Cumaribo (2)'!$B$3:$I$26,MATCH(LLAVE!E$1,'Cumaribo (2)'!$B$3:$I$3,0),0)</f>
        <v>1111447.3140353274</v>
      </c>
      <c r="F1334">
        <v>1</v>
      </c>
      <c r="G1334" t="str">
        <f>+VLOOKUP($B1334,'Cumaribo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4" t="str">
        <f t="shared" si="20"/>
        <v>13334020030071PANEL SOLAR MONO FACIAL1111447,31403533</v>
      </c>
    </row>
    <row r="1335" spans="1:8" x14ac:dyDescent="0.25">
      <c r="A1335">
        <v>1334</v>
      </c>
      <c r="B1335">
        <f>+VLOOKUP(ROW(),'Cumaribo (2)'!$A$3:$I$26,2,1)</f>
        <v>4020030071</v>
      </c>
      <c r="C1335" t="str">
        <f>+VLOOKUP($B1335,'Cumaribo (2)'!$B$3:$I$26,MATCH(LLAVE!C$1,'Cumaribo (2)'!$B$3:$I$3,0),0)</f>
        <v>PANEL SOLAR MONO FACIAL</v>
      </c>
      <c r="D1335" t="s">
        <v>111</v>
      </c>
      <c r="E1335">
        <f>+VLOOKUP($B1335,'Cumaribo (2)'!$B$3:$I$26,MATCH(LLAVE!E$1,'Cumaribo (2)'!$B$3:$I$3,0),0)</f>
        <v>1111447.3140353274</v>
      </c>
      <c r="F1335">
        <v>1</v>
      </c>
      <c r="G1335" t="str">
        <f>+VLOOKUP($B1335,'Cumaribo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5" t="str">
        <f t="shared" si="20"/>
        <v>13344020030071PANEL SOLAR MONO FACIAL1111447,31403533</v>
      </c>
    </row>
    <row r="1336" spans="1:8" x14ac:dyDescent="0.25">
      <c r="A1336">
        <v>1335</v>
      </c>
      <c r="B1336">
        <f>+VLOOKUP(ROW(),'Cumaribo (2)'!$A$3:$I$26,2,1)</f>
        <v>4020030071</v>
      </c>
      <c r="C1336" t="str">
        <f>+VLOOKUP($B1336,'Cumaribo (2)'!$B$3:$I$26,MATCH(LLAVE!C$1,'Cumaribo (2)'!$B$3:$I$3,0),0)</f>
        <v>PANEL SOLAR MONO FACIAL</v>
      </c>
      <c r="D1336" t="s">
        <v>111</v>
      </c>
      <c r="E1336">
        <f>+VLOOKUP($B1336,'Cumaribo (2)'!$B$3:$I$26,MATCH(LLAVE!E$1,'Cumaribo (2)'!$B$3:$I$3,0),0)</f>
        <v>1111447.3140353274</v>
      </c>
      <c r="F1336">
        <v>1</v>
      </c>
      <c r="G1336" t="str">
        <f>+VLOOKUP($B1336,'Cumaribo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6" t="str">
        <f t="shared" si="20"/>
        <v>13354020030071PANEL SOLAR MONO FACIAL1111447,31403533</v>
      </c>
    </row>
    <row r="1337" spans="1:8" x14ac:dyDescent="0.25">
      <c r="A1337">
        <v>1336</v>
      </c>
      <c r="B1337">
        <f>+VLOOKUP(ROW(),'Cumaribo (2)'!$A$3:$I$26,2,1)</f>
        <v>4020030071</v>
      </c>
      <c r="C1337" t="str">
        <f>+VLOOKUP($B1337,'Cumaribo (2)'!$B$3:$I$26,MATCH(LLAVE!C$1,'Cumaribo (2)'!$B$3:$I$3,0),0)</f>
        <v>PANEL SOLAR MONO FACIAL</v>
      </c>
      <c r="D1337" t="s">
        <v>111</v>
      </c>
      <c r="E1337">
        <f>+VLOOKUP($B1337,'Cumaribo (2)'!$B$3:$I$26,MATCH(LLAVE!E$1,'Cumaribo (2)'!$B$3:$I$3,0),0)</f>
        <v>1111447.3140353274</v>
      </c>
      <c r="F1337">
        <v>1</v>
      </c>
      <c r="G1337" t="str">
        <f>+VLOOKUP($B1337,'Cumaribo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7" t="str">
        <f t="shared" si="20"/>
        <v>13364020030071PANEL SOLAR MONO FACIAL1111447,31403533</v>
      </c>
    </row>
    <row r="1338" spans="1:8" x14ac:dyDescent="0.25">
      <c r="A1338">
        <v>1337</v>
      </c>
      <c r="B1338">
        <f>+VLOOKUP(ROW(),'Cumaribo (2)'!$A$3:$I$26,2,1)</f>
        <v>4020030071</v>
      </c>
      <c r="C1338" t="str">
        <f>+VLOOKUP($B1338,'Cumaribo (2)'!$B$3:$I$26,MATCH(LLAVE!C$1,'Cumaribo (2)'!$B$3:$I$3,0),0)</f>
        <v>PANEL SOLAR MONO FACIAL</v>
      </c>
      <c r="D1338" t="s">
        <v>111</v>
      </c>
      <c r="E1338">
        <f>+VLOOKUP($B1338,'Cumaribo (2)'!$B$3:$I$26,MATCH(LLAVE!E$1,'Cumaribo (2)'!$B$3:$I$3,0),0)</f>
        <v>1111447.3140353274</v>
      </c>
      <c r="F1338">
        <v>1</v>
      </c>
      <c r="G1338" t="str">
        <f>+VLOOKUP($B1338,'Cumaribo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8" t="str">
        <f t="shared" si="20"/>
        <v>13374020030071PANEL SOLAR MONO FACIAL1111447,31403533</v>
      </c>
    </row>
    <row r="1339" spans="1:8" x14ac:dyDescent="0.25">
      <c r="A1339">
        <v>1338</v>
      </c>
      <c r="B1339">
        <f>+VLOOKUP(ROW(),'Cumaribo (2)'!$A$3:$I$26,2,1)</f>
        <v>4020030071</v>
      </c>
      <c r="C1339" t="str">
        <f>+VLOOKUP($B1339,'Cumaribo (2)'!$B$3:$I$26,MATCH(LLAVE!C$1,'Cumaribo (2)'!$B$3:$I$3,0),0)</f>
        <v>PANEL SOLAR MONO FACIAL</v>
      </c>
      <c r="D1339" t="s">
        <v>111</v>
      </c>
      <c r="E1339">
        <f>+VLOOKUP($B1339,'Cumaribo (2)'!$B$3:$I$26,MATCH(LLAVE!E$1,'Cumaribo (2)'!$B$3:$I$3,0),0)</f>
        <v>1111447.3140353274</v>
      </c>
      <c r="F1339">
        <v>1</v>
      </c>
      <c r="G1339" t="str">
        <f>+VLOOKUP($B1339,'Cumaribo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39" t="str">
        <f t="shared" si="20"/>
        <v>13384020030071PANEL SOLAR MONO FACIAL1111447,31403533</v>
      </c>
    </row>
    <row r="1340" spans="1:8" x14ac:dyDescent="0.25">
      <c r="A1340">
        <v>1339</v>
      </c>
      <c r="B1340">
        <f>+VLOOKUP(ROW(),'Cumaribo (2)'!$A$3:$I$26,2,1)</f>
        <v>4020030071</v>
      </c>
      <c r="C1340" t="str">
        <f>+VLOOKUP($B1340,'Cumaribo (2)'!$B$3:$I$26,MATCH(LLAVE!C$1,'Cumaribo (2)'!$B$3:$I$3,0),0)</f>
        <v>PANEL SOLAR MONO FACIAL</v>
      </c>
      <c r="D1340" t="s">
        <v>111</v>
      </c>
      <c r="E1340">
        <f>+VLOOKUP($B1340,'Cumaribo (2)'!$B$3:$I$26,MATCH(LLAVE!E$1,'Cumaribo (2)'!$B$3:$I$3,0),0)</f>
        <v>1111447.3140353274</v>
      </c>
      <c r="F1340">
        <v>1</v>
      </c>
      <c r="G1340" t="str">
        <f>+VLOOKUP($B1340,'Cumaribo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0" t="str">
        <f t="shared" si="20"/>
        <v>13394020030071PANEL SOLAR MONO FACIAL1111447,31403533</v>
      </c>
    </row>
    <row r="1341" spans="1:8" x14ac:dyDescent="0.25">
      <c r="A1341">
        <v>1340</v>
      </c>
      <c r="B1341">
        <f>+VLOOKUP(ROW(),'Cumaribo (2)'!$A$3:$I$26,2,1)</f>
        <v>4020030071</v>
      </c>
      <c r="C1341" t="str">
        <f>+VLOOKUP($B1341,'Cumaribo (2)'!$B$3:$I$26,MATCH(LLAVE!C$1,'Cumaribo (2)'!$B$3:$I$3,0),0)</f>
        <v>PANEL SOLAR MONO FACIAL</v>
      </c>
      <c r="D1341" t="s">
        <v>111</v>
      </c>
      <c r="E1341">
        <f>+VLOOKUP($B1341,'Cumaribo (2)'!$B$3:$I$26,MATCH(LLAVE!E$1,'Cumaribo (2)'!$B$3:$I$3,0),0)</f>
        <v>1111447.3140353274</v>
      </c>
      <c r="F1341">
        <v>1</v>
      </c>
      <c r="G1341" t="str">
        <f>+VLOOKUP($B1341,'Cumaribo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1" t="str">
        <f t="shared" si="20"/>
        <v>13404020030071PANEL SOLAR MONO FACIAL1111447,31403533</v>
      </c>
    </row>
    <row r="1342" spans="1:8" x14ac:dyDescent="0.25">
      <c r="A1342">
        <v>1341</v>
      </c>
      <c r="B1342">
        <f>+VLOOKUP(ROW(),'Cumaribo (2)'!$A$3:$I$26,2,1)</f>
        <v>4020030071</v>
      </c>
      <c r="C1342" t="str">
        <f>+VLOOKUP($B1342,'Cumaribo (2)'!$B$3:$I$26,MATCH(LLAVE!C$1,'Cumaribo (2)'!$B$3:$I$3,0),0)</f>
        <v>PANEL SOLAR MONO FACIAL</v>
      </c>
      <c r="D1342" t="s">
        <v>111</v>
      </c>
      <c r="E1342">
        <f>+VLOOKUP($B1342,'Cumaribo (2)'!$B$3:$I$26,MATCH(LLAVE!E$1,'Cumaribo (2)'!$B$3:$I$3,0),0)</f>
        <v>1111447.3140353274</v>
      </c>
      <c r="F1342">
        <v>1</v>
      </c>
      <c r="G1342" t="str">
        <f>+VLOOKUP($B1342,'Cumaribo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2" t="str">
        <f t="shared" si="20"/>
        <v>13414020030071PANEL SOLAR MONO FACIAL1111447,31403533</v>
      </c>
    </row>
    <row r="1343" spans="1:8" x14ac:dyDescent="0.25">
      <c r="A1343">
        <v>1342</v>
      </c>
      <c r="B1343">
        <f>+VLOOKUP(ROW(),'Cumaribo (2)'!$A$3:$I$26,2,1)</f>
        <v>4020030071</v>
      </c>
      <c r="C1343" t="str">
        <f>+VLOOKUP($B1343,'Cumaribo (2)'!$B$3:$I$26,MATCH(LLAVE!C$1,'Cumaribo (2)'!$B$3:$I$3,0),0)</f>
        <v>PANEL SOLAR MONO FACIAL</v>
      </c>
      <c r="D1343" t="s">
        <v>111</v>
      </c>
      <c r="E1343">
        <f>+VLOOKUP($B1343,'Cumaribo (2)'!$B$3:$I$26,MATCH(LLAVE!E$1,'Cumaribo (2)'!$B$3:$I$3,0),0)</f>
        <v>1111447.3140353274</v>
      </c>
      <c r="F1343">
        <v>1</v>
      </c>
      <c r="G1343" t="str">
        <f>+VLOOKUP($B1343,'Cumaribo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3" t="str">
        <f t="shared" si="20"/>
        <v>13424020030071PANEL SOLAR MONO FACIAL1111447,31403533</v>
      </c>
    </row>
    <row r="1344" spans="1:8" x14ac:dyDescent="0.25">
      <c r="A1344">
        <v>1343</v>
      </c>
      <c r="B1344">
        <f>+VLOOKUP(ROW(),'Cumaribo (2)'!$A$3:$I$26,2,1)</f>
        <v>4020030071</v>
      </c>
      <c r="C1344" t="str">
        <f>+VLOOKUP($B1344,'Cumaribo (2)'!$B$3:$I$26,MATCH(LLAVE!C$1,'Cumaribo (2)'!$B$3:$I$3,0),0)</f>
        <v>PANEL SOLAR MONO FACIAL</v>
      </c>
      <c r="D1344" t="s">
        <v>111</v>
      </c>
      <c r="E1344">
        <f>+VLOOKUP($B1344,'Cumaribo (2)'!$B$3:$I$26,MATCH(LLAVE!E$1,'Cumaribo (2)'!$B$3:$I$3,0),0)</f>
        <v>1111447.3140353274</v>
      </c>
      <c r="F1344">
        <v>1</v>
      </c>
      <c r="G1344" t="str">
        <f>+VLOOKUP($B1344,'Cumaribo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4" t="str">
        <f t="shared" si="20"/>
        <v>13434020030071PANEL SOLAR MONO FACIAL1111447,31403533</v>
      </c>
    </row>
    <row r="1345" spans="1:8" x14ac:dyDescent="0.25">
      <c r="A1345">
        <v>1344</v>
      </c>
      <c r="B1345">
        <f>+VLOOKUP(ROW(),'Cumaribo (2)'!$A$3:$I$26,2,1)</f>
        <v>4020030071</v>
      </c>
      <c r="C1345" t="str">
        <f>+VLOOKUP($B1345,'Cumaribo (2)'!$B$3:$I$26,MATCH(LLAVE!C$1,'Cumaribo (2)'!$B$3:$I$3,0),0)</f>
        <v>PANEL SOLAR MONO FACIAL</v>
      </c>
      <c r="D1345" t="s">
        <v>111</v>
      </c>
      <c r="E1345">
        <f>+VLOOKUP($B1345,'Cumaribo (2)'!$B$3:$I$26,MATCH(LLAVE!E$1,'Cumaribo (2)'!$B$3:$I$3,0),0)</f>
        <v>1111447.3140353274</v>
      </c>
      <c r="F1345">
        <v>1</v>
      </c>
      <c r="G1345" t="str">
        <f>+VLOOKUP($B1345,'Cumaribo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5" t="str">
        <f t="shared" si="20"/>
        <v>13444020030071PANEL SOLAR MONO FACIAL1111447,31403533</v>
      </c>
    </row>
    <row r="1346" spans="1:8" x14ac:dyDescent="0.25">
      <c r="A1346">
        <v>1345</v>
      </c>
      <c r="B1346">
        <f>+VLOOKUP(ROW(),'Cumaribo (2)'!$A$3:$I$26,2,1)</f>
        <v>4020030071</v>
      </c>
      <c r="C1346" t="str">
        <f>+VLOOKUP($B1346,'Cumaribo (2)'!$B$3:$I$26,MATCH(LLAVE!C$1,'Cumaribo (2)'!$B$3:$I$3,0),0)</f>
        <v>PANEL SOLAR MONO FACIAL</v>
      </c>
      <c r="D1346" t="s">
        <v>111</v>
      </c>
      <c r="E1346">
        <f>+VLOOKUP($B1346,'Cumaribo (2)'!$B$3:$I$26,MATCH(LLAVE!E$1,'Cumaribo (2)'!$B$3:$I$3,0),0)</f>
        <v>1111447.3140353274</v>
      </c>
      <c r="F1346">
        <v>1</v>
      </c>
      <c r="G1346" t="str">
        <f>+VLOOKUP($B1346,'Cumaribo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6" t="str">
        <f t="shared" ref="H1346:H1409" si="21">+A1346&amp;B1346&amp;C1346&amp;E1346</f>
        <v>13454020030071PANEL SOLAR MONO FACIAL1111447,31403533</v>
      </c>
    </row>
    <row r="1347" spans="1:8" x14ac:dyDescent="0.25">
      <c r="A1347">
        <v>1346</v>
      </c>
      <c r="B1347">
        <f>+VLOOKUP(ROW(),'Cumaribo (2)'!$A$3:$I$26,2,1)</f>
        <v>4020030071</v>
      </c>
      <c r="C1347" t="str">
        <f>+VLOOKUP($B1347,'Cumaribo (2)'!$B$3:$I$26,MATCH(LLAVE!C$1,'Cumaribo (2)'!$B$3:$I$3,0),0)</f>
        <v>PANEL SOLAR MONO FACIAL</v>
      </c>
      <c r="D1347" t="s">
        <v>111</v>
      </c>
      <c r="E1347">
        <f>+VLOOKUP($B1347,'Cumaribo (2)'!$B$3:$I$26,MATCH(LLAVE!E$1,'Cumaribo (2)'!$B$3:$I$3,0),0)</f>
        <v>1111447.3140353274</v>
      </c>
      <c r="F1347">
        <v>1</v>
      </c>
      <c r="G1347" t="str">
        <f>+VLOOKUP($B1347,'Cumaribo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7" t="str">
        <f t="shared" si="21"/>
        <v>13464020030071PANEL SOLAR MONO FACIAL1111447,31403533</v>
      </c>
    </row>
    <row r="1348" spans="1:8" x14ac:dyDescent="0.25">
      <c r="A1348">
        <v>1347</v>
      </c>
      <c r="B1348">
        <f>+VLOOKUP(ROW(),'Cumaribo (2)'!$A$3:$I$26,2,1)</f>
        <v>4020030071</v>
      </c>
      <c r="C1348" t="str">
        <f>+VLOOKUP($B1348,'Cumaribo (2)'!$B$3:$I$26,MATCH(LLAVE!C$1,'Cumaribo (2)'!$B$3:$I$3,0),0)</f>
        <v>PANEL SOLAR MONO FACIAL</v>
      </c>
      <c r="D1348" t="s">
        <v>111</v>
      </c>
      <c r="E1348">
        <f>+VLOOKUP($B1348,'Cumaribo (2)'!$B$3:$I$26,MATCH(LLAVE!E$1,'Cumaribo (2)'!$B$3:$I$3,0),0)</f>
        <v>1111447.3140353274</v>
      </c>
      <c r="F1348">
        <v>1</v>
      </c>
      <c r="G1348" t="str">
        <f>+VLOOKUP($B1348,'Cumaribo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8" t="str">
        <f t="shared" si="21"/>
        <v>13474020030071PANEL SOLAR MONO FACIAL1111447,31403533</v>
      </c>
    </row>
    <row r="1349" spans="1:8" x14ac:dyDescent="0.25">
      <c r="A1349">
        <v>1348</v>
      </c>
      <c r="B1349">
        <f>+VLOOKUP(ROW(),'Cumaribo (2)'!$A$3:$I$26,2,1)</f>
        <v>4020030071</v>
      </c>
      <c r="C1349" t="str">
        <f>+VLOOKUP($B1349,'Cumaribo (2)'!$B$3:$I$26,MATCH(LLAVE!C$1,'Cumaribo (2)'!$B$3:$I$3,0),0)</f>
        <v>PANEL SOLAR MONO FACIAL</v>
      </c>
      <c r="D1349" t="s">
        <v>111</v>
      </c>
      <c r="E1349">
        <f>+VLOOKUP($B1349,'Cumaribo (2)'!$B$3:$I$26,MATCH(LLAVE!E$1,'Cumaribo (2)'!$B$3:$I$3,0),0)</f>
        <v>1111447.3140353274</v>
      </c>
      <c r="F1349">
        <v>1</v>
      </c>
      <c r="G1349" t="str">
        <f>+VLOOKUP($B1349,'Cumaribo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49" t="str">
        <f t="shared" si="21"/>
        <v>13484020030071PANEL SOLAR MONO FACIAL1111447,31403533</v>
      </c>
    </row>
    <row r="1350" spans="1:8" x14ac:dyDescent="0.25">
      <c r="A1350">
        <v>1349</v>
      </c>
      <c r="B1350">
        <f>+VLOOKUP(ROW(),'Cumaribo (2)'!$A$3:$I$26,2,1)</f>
        <v>4020030071</v>
      </c>
      <c r="C1350" t="str">
        <f>+VLOOKUP($B1350,'Cumaribo (2)'!$B$3:$I$26,MATCH(LLAVE!C$1,'Cumaribo (2)'!$B$3:$I$3,0),0)</f>
        <v>PANEL SOLAR MONO FACIAL</v>
      </c>
      <c r="D1350" t="s">
        <v>111</v>
      </c>
      <c r="E1350">
        <f>+VLOOKUP($B1350,'Cumaribo (2)'!$B$3:$I$26,MATCH(LLAVE!E$1,'Cumaribo (2)'!$B$3:$I$3,0),0)</f>
        <v>1111447.3140353274</v>
      </c>
      <c r="F1350">
        <v>1</v>
      </c>
      <c r="G1350" t="str">
        <f>+VLOOKUP($B1350,'Cumaribo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0" t="str">
        <f t="shared" si="21"/>
        <v>13494020030071PANEL SOLAR MONO FACIAL1111447,31403533</v>
      </c>
    </row>
    <row r="1351" spans="1:8" x14ac:dyDescent="0.25">
      <c r="A1351">
        <v>1350</v>
      </c>
      <c r="B1351">
        <f>+VLOOKUP(ROW(),'Cumaribo (2)'!$A$3:$I$26,2,1)</f>
        <v>4020030071</v>
      </c>
      <c r="C1351" t="str">
        <f>+VLOOKUP($B1351,'Cumaribo (2)'!$B$3:$I$26,MATCH(LLAVE!C$1,'Cumaribo (2)'!$B$3:$I$3,0),0)</f>
        <v>PANEL SOLAR MONO FACIAL</v>
      </c>
      <c r="D1351" t="s">
        <v>111</v>
      </c>
      <c r="E1351">
        <f>+VLOOKUP($B1351,'Cumaribo (2)'!$B$3:$I$26,MATCH(LLAVE!E$1,'Cumaribo (2)'!$B$3:$I$3,0),0)</f>
        <v>1111447.3140353274</v>
      </c>
      <c r="F1351">
        <v>1</v>
      </c>
      <c r="G1351" t="str">
        <f>+VLOOKUP($B1351,'Cumaribo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1" t="str">
        <f t="shared" si="21"/>
        <v>13504020030071PANEL SOLAR MONO FACIAL1111447,31403533</v>
      </c>
    </row>
    <row r="1352" spans="1:8" x14ac:dyDescent="0.25">
      <c r="A1352">
        <v>1351</v>
      </c>
      <c r="B1352">
        <f>+VLOOKUP(ROW(),'Cumaribo (2)'!$A$3:$I$26,2,1)</f>
        <v>4020030071</v>
      </c>
      <c r="C1352" t="str">
        <f>+VLOOKUP($B1352,'Cumaribo (2)'!$B$3:$I$26,MATCH(LLAVE!C$1,'Cumaribo (2)'!$B$3:$I$3,0),0)</f>
        <v>PANEL SOLAR MONO FACIAL</v>
      </c>
      <c r="D1352" t="s">
        <v>111</v>
      </c>
      <c r="E1352">
        <f>+VLOOKUP($B1352,'Cumaribo (2)'!$B$3:$I$26,MATCH(LLAVE!E$1,'Cumaribo (2)'!$B$3:$I$3,0),0)</f>
        <v>1111447.3140353274</v>
      </c>
      <c r="F1352">
        <v>1</v>
      </c>
      <c r="G1352" t="str">
        <f>+VLOOKUP($B1352,'Cumaribo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2" t="str">
        <f t="shared" si="21"/>
        <v>13514020030071PANEL SOLAR MONO FACIAL1111447,31403533</v>
      </c>
    </row>
    <row r="1353" spans="1:8" x14ac:dyDescent="0.25">
      <c r="A1353">
        <v>1352</v>
      </c>
      <c r="B1353">
        <f>+VLOOKUP(ROW(),'Cumaribo (2)'!$A$3:$I$26,2,1)</f>
        <v>4020030071</v>
      </c>
      <c r="C1353" t="str">
        <f>+VLOOKUP($B1353,'Cumaribo (2)'!$B$3:$I$26,MATCH(LLAVE!C$1,'Cumaribo (2)'!$B$3:$I$3,0),0)</f>
        <v>PANEL SOLAR MONO FACIAL</v>
      </c>
      <c r="D1353" t="s">
        <v>111</v>
      </c>
      <c r="E1353">
        <f>+VLOOKUP($B1353,'Cumaribo (2)'!$B$3:$I$26,MATCH(LLAVE!E$1,'Cumaribo (2)'!$B$3:$I$3,0),0)</f>
        <v>1111447.3140353274</v>
      </c>
      <c r="F1353">
        <v>1</v>
      </c>
      <c r="G1353" t="str">
        <f>+VLOOKUP($B1353,'Cumaribo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3" t="str">
        <f t="shared" si="21"/>
        <v>13524020030071PANEL SOLAR MONO FACIAL1111447,31403533</v>
      </c>
    </row>
    <row r="1354" spans="1:8" x14ac:dyDescent="0.25">
      <c r="A1354">
        <v>1353</v>
      </c>
      <c r="B1354">
        <f>+VLOOKUP(ROW(),'Cumaribo (2)'!$A$3:$I$26,2,1)</f>
        <v>4020030071</v>
      </c>
      <c r="C1354" t="str">
        <f>+VLOOKUP($B1354,'Cumaribo (2)'!$B$3:$I$26,MATCH(LLAVE!C$1,'Cumaribo (2)'!$B$3:$I$3,0),0)</f>
        <v>PANEL SOLAR MONO FACIAL</v>
      </c>
      <c r="D1354" t="s">
        <v>111</v>
      </c>
      <c r="E1354">
        <f>+VLOOKUP($B1354,'Cumaribo (2)'!$B$3:$I$26,MATCH(LLAVE!E$1,'Cumaribo (2)'!$B$3:$I$3,0),0)</f>
        <v>1111447.3140353274</v>
      </c>
      <c r="F1354">
        <v>1</v>
      </c>
      <c r="G1354" t="str">
        <f>+VLOOKUP($B1354,'Cumaribo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4" t="str">
        <f t="shared" si="21"/>
        <v>13534020030071PANEL SOLAR MONO FACIAL1111447,31403533</v>
      </c>
    </row>
    <row r="1355" spans="1:8" x14ac:dyDescent="0.25">
      <c r="A1355">
        <v>1354</v>
      </c>
      <c r="B1355">
        <f>+VLOOKUP(ROW(),'Cumaribo (2)'!$A$3:$I$26,2,1)</f>
        <v>4020030071</v>
      </c>
      <c r="C1355" t="str">
        <f>+VLOOKUP($B1355,'Cumaribo (2)'!$B$3:$I$26,MATCH(LLAVE!C$1,'Cumaribo (2)'!$B$3:$I$3,0),0)</f>
        <v>PANEL SOLAR MONO FACIAL</v>
      </c>
      <c r="D1355" t="s">
        <v>111</v>
      </c>
      <c r="E1355">
        <f>+VLOOKUP($B1355,'Cumaribo (2)'!$B$3:$I$26,MATCH(LLAVE!E$1,'Cumaribo (2)'!$B$3:$I$3,0),0)</f>
        <v>1111447.3140353274</v>
      </c>
      <c r="F1355">
        <v>1</v>
      </c>
      <c r="G1355" t="str">
        <f>+VLOOKUP($B1355,'Cumaribo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5" t="str">
        <f t="shared" si="21"/>
        <v>13544020030071PANEL SOLAR MONO FACIAL1111447,31403533</v>
      </c>
    </row>
    <row r="1356" spans="1:8" x14ac:dyDescent="0.25">
      <c r="A1356">
        <v>1355</v>
      </c>
      <c r="B1356">
        <f>+VLOOKUP(ROW(),'Cumaribo (2)'!$A$3:$I$26,2,1)</f>
        <v>4020030071</v>
      </c>
      <c r="C1356" t="str">
        <f>+VLOOKUP($B1356,'Cumaribo (2)'!$B$3:$I$26,MATCH(LLAVE!C$1,'Cumaribo (2)'!$B$3:$I$3,0),0)</f>
        <v>PANEL SOLAR MONO FACIAL</v>
      </c>
      <c r="D1356" t="s">
        <v>111</v>
      </c>
      <c r="E1356">
        <f>+VLOOKUP($B1356,'Cumaribo (2)'!$B$3:$I$26,MATCH(LLAVE!E$1,'Cumaribo (2)'!$B$3:$I$3,0),0)</f>
        <v>1111447.3140353274</v>
      </c>
      <c r="F1356">
        <v>1</v>
      </c>
      <c r="G1356" t="str">
        <f>+VLOOKUP($B1356,'Cumaribo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6" t="str">
        <f t="shared" si="21"/>
        <v>13554020030071PANEL SOLAR MONO FACIAL1111447,31403533</v>
      </c>
    </row>
    <row r="1357" spans="1:8" x14ac:dyDescent="0.25">
      <c r="A1357">
        <v>1356</v>
      </c>
      <c r="B1357">
        <f>+VLOOKUP(ROW(),'Cumaribo (2)'!$A$3:$I$26,2,1)</f>
        <v>4020030071</v>
      </c>
      <c r="C1357" t="str">
        <f>+VLOOKUP($B1357,'Cumaribo (2)'!$B$3:$I$26,MATCH(LLAVE!C$1,'Cumaribo (2)'!$B$3:$I$3,0),0)</f>
        <v>PANEL SOLAR MONO FACIAL</v>
      </c>
      <c r="D1357" t="s">
        <v>111</v>
      </c>
      <c r="E1357">
        <f>+VLOOKUP($B1357,'Cumaribo (2)'!$B$3:$I$26,MATCH(LLAVE!E$1,'Cumaribo (2)'!$B$3:$I$3,0),0)</f>
        <v>1111447.3140353274</v>
      </c>
      <c r="F1357">
        <v>1</v>
      </c>
      <c r="G1357" t="str">
        <f>+VLOOKUP($B1357,'Cumaribo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7" t="str">
        <f t="shared" si="21"/>
        <v>13564020030071PANEL SOLAR MONO FACIAL1111447,31403533</v>
      </c>
    </row>
    <row r="1358" spans="1:8" x14ac:dyDescent="0.25">
      <c r="A1358">
        <v>1357</v>
      </c>
      <c r="B1358">
        <f>+VLOOKUP(ROW(),'Cumaribo (2)'!$A$3:$I$26,2,1)</f>
        <v>4020030071</v>
      </c>
      <c r="C1358" t="str">
        <f>+VLOOKUP($B1358,'Cumaribo (2)'!$B$3:$I$26,MATCH(LLAVE!C$1,'Cumaribo (2)'!$B$3:$I$3,0),0)</f>
        <v>PANEL SOLAR MONO FACIAL</v>
      </c>
      <c r="D1358" t="s">
        <v>111</v>
      </c>
      <c r="E1358">
        <f>+VLOOKUP($B1358,'Cumaribo (2)'!$B$3:$I$26,MATCH(LLAVE!E$1,'Cumaribo (2)'!$B$3:$I$3,0),0)</f>
        <v>1111447.3140353274</v>
      </c>
      <c r="F1358">
        <v>1</v>
      </c>
      <c r="G1358" t="str">
        <f>+VLOOKUP($B1358,'Cumaribo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8" t="str">
        <f t="shared" si="21"/>
        <v>13574020030071PANEL SOLAR MONO FACIAL1111447,31403533</v>
      </c>
    </row>
    <row r="1359" spans="1:8" x14ac:dyDescent="0.25">
      <c r="A1359">
        <v>1358</v>
      </c>
      <c r="B1359">
        <f>+VLOOKUP(ROW(),'Cumaribo (2)'!$A$3:$I$26,2,1)</f>
        <v>4020030071</v>
      </c>
      <c r="C1359" t="str">
        <f>+VLOOKUP($B1359,'Cumaribo (2)'!$B$3:$I$26,MATCH(LLAVE!C$1,'Cumaribo (2)'!$B$3:$I$3,0),0)</f>
        <v>PANEL SOLAR MONO FACIAL</v>
      </c>
      <c r="D1359" t="s">
        <v>111</v>
      </c>
      <c r="E1359">
        <f>+VLOOKUP($B1359,'Cumaribo (2)'!$B$3:$I$26,MATCH(LLAVE!E$1,'Cumaribo (2)'!$B$3:$I$3,0),0)</f>
        <v>1111447.3140353274</v>
      </c>
      <c r="F1359">
        <v>1</v>
      </c>
      <c r="G1359" t="str">
        <f>+VLOOKUP($B1359,'Cumaribo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59" t="str">
        <f t="shared" si="21"/>
        <v>13584020030071PANEL SOLAR MONO FACIAL1111447,31403533</v>
      </c>
    </row>
    <row r="1360" spans="1:8" x14ac:dyDescent="0.25">
      <c r="A1360">
        <v>1359</v>
      </c>
      <c r="B1360">
        <f>+VLOOKUP(ROW(),'Cumaribo (2)'!$A$3:$I$26,2,1)</f>
        <v>4020030071</v>
      </c>
      <c r="C1360" t="str">
        <f>+VLOOKUP($B1360,'Cumaribo (2)'!$B$3:$I$26,MATCH(LLAVE!C$1,'Cumaribo (2)'!$B$3:$I$3,0),0)</f>
        <v>PANEL SOLAR MONO FACIAL</v>
      </c>
      <c r="D1360" t="s">
        <v>111</v>
      </c>
      <c r="E1360">
        <f>+VLOOKUP($B1360,'Cumaribo (2)'!$B$3:$I$26,MATCH(LLAVE!E$1,'Cumaribo (2)'!$B$3:$I$3,0),0)</f>
        <v>1111447.3140353274</v>
      </c>
      <c r="F1360">
        <v>1</v>
      </c>
      <c r="G1360" t="str">
        <f>+VLOOKUP($B1360,'Cumaribo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0" t="str">
        <f t="shared" si="21"/>
        <v>13594020030071PANEL SOLAR MONO FACIAL1111447,31403533</v>
      </c>
    </row>
    <row r="1361" spans="1:8" x14ac:dyDescent="0.25">
      <c r="A1361">
        <v>1360</v>
      </c>
      <c r="B1361">
        <f>+VLOOKUP(ROW(),'Cumaribo (2)'!$A$3:$I$26,2,1)</f>
        <v>4020030071</v>
      </c>
      <c r="C1361" t="str">
        <f>+VLOOKUP($B1361,'Cumaribo (2)'!$B$3:$I$26,MATCH(LLAVE!C$1,'Cumaribo (2)'!$B$3:$I$3,0),0)</f>
        <v>PANEL SOLAR MONO FACIAL</v>
      </c>
      <c r="D1361" t="s">
        <v>111</v>
      </c>
      <c r="E1361">
        <f>+VLOOKUP($B1361,'Cumaribo (2)'!$B$3:$I$26,MATCH(LLAVE!E$1,'Cumaribo (2)'!$B$3:$I$3,0),0)</f>
        <v>1111447.3140353274</v>
      </c>
      <c r="F1361">
        <v>1</v>
      </c>
      <c r="G1361" t="str">
        <f>+VLOOKUP($B1361,'Cumaribo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1" t="str">
        <f t="shared" si="21"/>
        <v>13604020030071PANEL SOLAR MONO FACIAL1111447,31403533</v>
      </c>
    </row>
    <row r="1362" spans="1:8" x14ac:dyDescent="0.25">
      <c r="A1362">
        <v>1361</v>
      </c>
      <c r="B1362">
        <f>+VLOOKUP(ROW(),'Cumaribo (2)'!$A$3:$I$26,2,1)</f>
        <v>4020030071</v>
      </c>
      <c r="C1362" t="str">
        <f>+VLOOKUP($B1362,'Cumaribo (2)'!$B$3:$I$26,MATCH(LLAVE!C$1,'Cumaribo (2)'!$B$3:$I$3,0),0)</f>
        <v>PANEL SOLAR MONO FACIAL</v>
      </c>
      <c r="D1362" t="s">
        <v>111</v>
      </c>
      <c r="E1362">
        <f>+VLOOKUP($B1362,'Cumaribo (2)'!$B$3:$I$26,MATCH(LLAVE!E$1,'Cumaribo (2)'!$B$3:$I$3,0),0)</f>
        <v>1111447.3140353274</v>
      </c>
      <c r="F1362">
        <v>1</v>
      </c>
      <c r="G1362" t="str">
        <f>+VLOOKUP($B1362,'Cumaribo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2" t="str">
        <f t="shared" si="21"/>
        <v>13614020030071PANEL SOLAR MONO FACIAL1111447,31403533</v>
      </c>
    </row>
    <row r="1363" spans="1:8" x14ac:dyDescent="0.25">
      <c r="A1363">
        <v>1362</v>
      </c>
      <c r="B1363">
        <f>+VLOOKUP(ROW(),'Cumaribo (2)'!$A$3:$I$26,2,1)</f>
        <v>4020030071</v>
      </c>
      <c r="C1363" t="str">
        <f>+VLOOKUP($B1363,'Cumaribo (2)'!$B$3:$I$26,MATCH(LLAVE!C$1,'Cumaribo (2)'!$B$3:$I$3,0),0)</f>
        <v>PANEL SOLAR MONO FACIAL</v>
      </c>
      <c r="D1363" t="s">
        <v>111</v>
      </c>
      <c r="E1363">
        <f>+VLOOKUP($B1363,'Cumaribo (2)'!$B$3:$I$26,MATCH(LLAVE!E$1,'Cumaribo (2)'!$B$3:$I$3,0),0)</f>
        <v>1111447.3140353274</v>
      </c>
      <c r="F1363">
        <v>1</v>
      </c>
      <c r="G1363" t="str">
        <f>+VLOOKUP($B1363,'Cumaribo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3" t="str">
        <f t="shared" si="21"/>
        <v>13624020030071PANEL SOLAR MONO FACIAL1111447,31403533</v>
      </c>
    </row>
    <row r="1364" spans="1:8" x14ac:dyDescent="0.25">
      <c r="A1364">
        <v>1363</v>
      </c>
      <c r="B1364">
        <f>+VLOOKUP(ROW(),'Cumaribo (2)'!$A$3:$I$26,2,1)</f>
        <v>4020030071</v>
      </c>
      <c r="C1364" t="str">
        <f>+VLOOKUP($B1364,'Cumaribo (2)'!$B$3:$I$26,MATCH(LLAVE!C$1,'Cumaribo (2)'!$B$3:$I$3,0),0)</f>
        <v>PANEL SOLAR MONO FACIAL</v>
      </c>
      <c r="D1364" t="s">
        <v>111</v>
      </c>
      <c r="E1364">
        <f>+VLOOKUP($B1364,'Cumaribo (2)'!$B$3:$I$26,MATCH(LLAVE!E$1,'Cumaribo (2)'!$B$3:$I$3,0),0)</f>
        <v>1111447.3140353274</v>
      </c>
      <c r="F1364">
        <v>1</v>
      </c>
      <c r="G1364" t="str">
        <f>+VLOOKUP($B1364,'Cumaribo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4" t="str">
        <f t="shared" si="21"/>
        <v>13634020030071PANEL SOLAR MONO FACIAL1111447,31403533</v>
      </c>
    </row>
    <row r="1365" spans="1:8" x14ac:dyDescent="0.25">
      <c r="A1365">
        <v>1364</v>
      </c>
      <c r="B1365">
        <f>+VLOOKUP(ROW(),'Cumaribo (2)'!$A$3:$I$26,2,1)</f>
        <v>4020030071</v>
      </c>
      <c r="C1365" t="str">
        <f>+VLOOKUP($B1365,'Cumaribo (2)'!$B$3:$I$26,MATCH(LLAVE!C$1,'Cumaribo (2)'!$B$3:$I$3,0),0)</f>
        <v>PANEL SOLAR MONO FACIAL</v>
      </c>
      <c r="D1365" t="s">
        <v>111</v>
      </c>
      <c r="E1365">
        <f>+VLOOKUP($B1365,'Cumaribo (2)'!$B$3:$I$26,MATCH(LLAVE!E$1,'Cumaribo (2)'!$B$3:$I$3,0),0)</f>
        <v>1111447.3140353274</v>
      </c>
      <c r="F1365">
        <v>1</v>
      </c>
      <c r="G1365" t="str">
        <f>+VLOOKUP($B1365,'Cumaribo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5" t="str">
        <f t="shared" si="21"/>
        <v>13644020030071PANEL SOLAR MONO FACIAL1111447,31403533</v>
      </c>
    </row>
    <row r="1366" spans="1:8" x14ac:dyDescent="0.25">
      <c r="A1366">
        <v>1365</v>
      </c>
      <c r="B1366">
        <f>+VLOOKUP(ROW(),'Cumaribo (2)'!$A$3:$I$26,2,1)</f>
        <v>4020030071</v>
      </c>
      <c r="C1366" t="str">
        <f>+VLOOKUP($B1366,'Cumaribo (2)'!$B$3:$I$26,MATCH(LLAVE!C$1,'Cumaribo (2)'!$B$3:$I$3,0),0)</f>
        <v>PANEL SOLAR MONO FACIAL</v>
      </c>
      <c r="D1366" t="s">
        <v>111</v>
      </c>
      <c r="E1366">
        <f>+VLOOKUP($B1366,'Cumaribo (2)'!$B$3:$I$26,MATCH(LLAVE!E$1,'Cumaribo (2)'!$B$3:$I$3,0),0)</f>
        <v>1111447.3140353274</v>
      </c>
      <c r="F1366">
        <v>1</v>
      </c>
      <c r="G1366" t="str">
        <f>+VLOOKUP($B1366,'Cumaribo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6" t="str">
        <f t="shared" si="21"/>
        <v>13654020030071PANEL SOLAR MONO FACIAL1111447,31403533</v>
      </c>
    </row>
    <row r="1367" spans="1:8" x14ac:dyDescent="0.25">
      <c r="A1367">
        <v>1366</v>
      </c>
      <c r="B1367">
        <f>+VLOOKUP(ROW(),'Cumaribo (2)'!$A$3:$I$26,2,1)</f>
        <v>4020030071</v>
      </c>
      <c r="C1367" t="str">
        <f>+VLOOKUP($B1367,'Cumaribo (2)'!$B$3:$I$26,MATCH(LLAVE!C$1,'Cumaribo (2)'!$B$3:$I$3,0),0)</f>
        <v>PANEL SOLAR MONO FACIAL</v>
      </c>
      <c r="D1367" t="s">
        <v>111</v>
      </c>
      <c r="E1367">
        <f>+VLOOKUP($B1367,'Cumaribo (2)'!$B$3:$I$26,MATCH(LLAVE!E$1,'Cumaribo (2)'!$B$3:$I$3,0),0)</f>
        <v>1111447.3140353274</v>
      </c>
      <c r="F1367">
        <v>1</v>
      </c>
      <c r="G1367" t="str">
        <f>+VLOOKUP($B1367,'Cumaribo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7" t="str">
        <f t="shared" si="21"/>
        <v>13664020030071PANEL SOLAR MONO FACIAL1111447,31403533</v>
      </c>
    </row>
    <row r="1368" spans="1:8" x14ac:dyDescent="0.25">
      <c r="A1368">
        <v>1367</v>
      </c>
      <c r="B1368">
        <f>+VLOOKUP(ROW(),'Cumaribo (2)'!$A$3:$I$26,2,1)</f>
        <v>4020030071</v>
      </c>
      <c r="C1368" t="str">
        <f>+VLOOKUP($B1368,'Cumaribo (2)'!$B$3:$I$26,MATCH(LLAVE!C$1,'Cumaribo (2)'!$B$3:$I$3,0),0)</f>
        <v>PANEL SOLAR MONO FACIAL</v>
      </c>
      <c r="D1368" t="s">
        <v>111</v>
      </c>
      <c r="E1368">
        <f>+VLOOKUP($B1368,'Cumaribo (2)'!$B$3:$I$26,MATCH(LLAVE!E$1,'Cumaribo (2)'!$B$3:$I$3,0),0)</f>
        <v>1111447.3140353274</v>
      </c>
      <c r="F1368">
        <v>1</v>
      </c>
      <c r="G1368" t="str">
        <f>+VLOOKUP($B1368,'Cumaribo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8" t="str">
        <f t="shared" si="21"/>
        <v>13674020030071PANEL SOLAR MONO FACIAL1111447,31403533</v>
      </c>
    </row>
    <row r="1369" spans="1:8" x14ac:dyDescent="0.25">
      <c r="A1369">
        <v>1368</v>
      </c>
      <c r="B1369">
        <f>+VLOOKUP(ROW(),'Cumaribo (2)'!$A$3:$I$26,2,1)</f>
        <v>4020030071</v>
      </c>
      <c r="C1369" t="str">
        <f>+VLOOKUP($B1369,'Cumaribo (2)'!$B$3:$I$26,MATCH(LLAVE!C$1,'Cumaribo (2)'!$B$3:$I$3,0),0)</f>
        <v>PANEL SOLAR MONO FACIAL</v>
      </c>
      <c r="D1369" t="s">
        <v>111</v>
      </c>
      <c r="E1369">
        <f>+VLOOKUP($B1369,'Cumaribo (2)'!$B$3:$I$26,MATCH(LLAVE!E$1,'Cumaribo (2)'!$B$3:$I$3,0),0)</f>
        <v>1111447.3140353274</v>
      </c>
      <c r="F1369">
        <v>1</v>
      </c>
      <c r="G1369" t="str">
        <f>+VLOOKUP($B1369,'Cumaribo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69" t="str">
        <f t="shared" si="21"/>
        <v>13684020030071PANEL SOLAR MONO FACIAL1111447,31403533</v>
      </c>
    </row>
    <row r="1370" spans="1:8" x14ac:dyDescent="0.25">
      <c r="A1370">
        <v>1369</v>
      </c>
      <c r="B1370">
        <f>+VLOOKUP(ROW(),'Cumaribo (2)'!$A$3:$I$26,2,1)</f>
        <v>4020030071</v>
      </c>
      <c r="C1370" t="str">
        <f>+VLOOKUP($B1370,'Cumaribo (2)'!$B$3:$I$26,MATCH(LLAVE!C$1,'Cumaribo (2)'!$B$3:$I$3,0),0)</f>
        <v>PANEL SOLAR MONO FACIAL</v>
      </c>
      <c r="D1370" t="s">
        <v>111</v>
      </c>
      <c r="E1370">
        <f>+VLOOKUP($B1370,'Cumaribo (2)'!$B$3:$I$26,MATCH(LLAVE!E$1,'Cumaribo (2)'!$B$3:$I$3,0),0)</f>
        <v>1111447.3140353274</v>
      </c>
      <c r="F1370">
        <v>1</v>
      </c>
      <c r="G1370" t="str">
        <f>+VLOOKUP($B1370,'Cumaribo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0" t="str">
        <f t="shared" si="21"/>
        <v>13694020030071PANEL SOLAR MONO FACIAL1111447,31403533</v>
      </c>
    </row>
    <row r="1371" spans="1:8" x14ac:dyDescent="0.25">
      <c r="A1371">
        <v>1370</v>
      </c>
      <c r="B1371">
        <f>+VLOOKUP(ROW(),'Cumaribo (2)'!$A$3:$I$26,2,1)</f>
        <v>4020030071</v>
      </c>
      <c r="C1371" t="str">
        <f>+VLOOKUP($B1371,'Cumaribo (2)'!$B$3:$I$26,MATCH(LLAVE!C$1,'Cumaribo (2)'!$B$3:$I$3,0),0)</f>
        <v>PANEL SOLAR MONO FACIAL</v>
      </c>
      <c r="D1371" t="s">
        <v>111</v>
      </c>
      <c r="E1371">
        <f>+VLOOKUP($B1371,'Cumaribo (2)'!$B$3:$I$26,MATCH(LLAVE!E$1,'Cumaribo (2)'!$B$3:$I$3,0),0)</f>
        <v>1111447.3140353274</v>
      </c>
      <c r="F1371">
        <v>1</v>
      </c>
      <c r="G1371" t="str">
        <f>+VLOOKUP($B1371,'Cumaribo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1" t="str">
        <f t="shared" si="21"/>
        <v>13704020030071PANEL SOLAR MONO FACIAL1111447,31403533</v>
      </c>
    </row>
    <row r="1372" spans="1:8" x14ac:dyDescent="0.25">
      <c r="A1372">
        <v>1371</v>
      </c>
      <c r="B1372">
        <f>+VLOOKUP(ROW(),'Cumaribo (2)'!$A$3:$I$26,2,1)</f>
        <v>4020030071</v>
      </c>
      <c r="C1372" t="str">
        <f>+VLOOKUP($B1372,'Cumaribo (2)'!$B$3:$I$26,MATCH(LLAVE!C$1,'Cumaribo (2)'!$B$3:$I$3,0),0)</f>
        <v>PANEL SOLAR MONO FACIAL</v>
      </c>
      <c r="D1372" t="s">
        <v>111</v>
      </c>
      <c r="E1372">
        <f>+VLOOKUP($B1372,'Cumaribo (2)'!$B$3:$I$26,MATCH(LLAVE!E$1,'Cumaribo (2)'!$B$3:$I$3,0),0)</f>
        <v>1111447.3140353274</v>
      </c>
      <c r="F1372">
        <v>1</v>
      </c>
      <c r="G1372" t="str">
        <f>+VLOOKUP($B1372,'Cumaribo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2" t="str">
        <f t="shared" si="21"/>
        <v>13714020030071PANEL SOLAR MONO FACIAL1111447,31403533</v>
      </c>
    </row>
    <row r="1373" spans="1:8" x14ac:dyDescent="0.25">
      <c r="A1373">
        <v>1372</v>
      </c>
      <c r="B1373">
        <f>+VLOOKUP(ROW(),'Cumaribo (2)'!$A$3:$I$26,2,1)</f>
        <v>4020030071</v>
      </c>
      <c r="C1373" t="str">
        <f>+VLOOKUP($B1373,'Cumaribo (2)'!$B$3:$I$26,MATCH(LLAVE!C$1,'Cumaribo (2)'!$B$3:$I$3,0),0)</f>
        <v>PANEL SOLAR MONO FACIAL</v>
      </c>
      <c r="D1373" t="s">
        <v>111</v>
      </c>
      <c r="E1373">
        <f>+VLOOKUP($B1373,'Cumaribo (2)'!$B$3:$I$26,MATCH(LLAVE!E$1,'Cumaribo (2)'!$B$3:$I$3,0),0)</f>
        <v>1111447.3140353274</v>
      </c>
      <c r="F1373">
        <v>1</v>
      </c>
      <c r="G1373" t="str">
        <f>+VLOOKUP($B1373,'Cumaribo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3" t="str">
        <f t="shared" si="21"/>
        <v>13724020030071PANEL SOLAR MONO FACIAL1111447,31403533</v>
      </c>
    </row>
    <row r="1374" spans="1:8" x14ac:dyDescent="0.25">
      <c r="A1374">
        <v>1373</v>
      </c>
      <c r="B1374">
        <f>+VLOOKUP(ROW(),'Cumaribo (2)'!$A$3:$I$26,2,1)</f>
        <v>4020030071</v>
      </c>
      <c r="C1374" t="str">
        <f>+VLOOKUP($B1374,'Cumaribo (2)'!$B$3:$I$26,MATCH(LLAVE!C$1,'Cumaribo (2)'!$B$3:$I$3,0),0)</f>
        <v>PANEL SOLAR MONO FACIAL</v>
      </c>
      <c r="D1374" t="s">
        <v>111</v>
      </c>
      <c r="E1374">
        <f>+VLOOKUP($B1374,'Cumaribo (2)'!$B$3:$I$26,MATCH(LLAVE!E$1,'Cumaribo (2)'!$B$3:$I$3,0),0)</f>
        <v>1111447.3140353274</v>
      </c>
      <c r="F1374">
        <v>1</v>
      </c>
      <c r="G1374" t="str">
        <f>+VLOOKUP($B1374,'Cumaribo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4" t="str">
        <f t="shared" si="21"/>
        <v>13734020030071PANEL SOLAR MONO FACIAL1111447,31403533</v>
      </c>
    </row>
    <row r="1375" spans="1:8" x14ac:dyDescent="0.25">
      <c r="A1375">
        <v>1374</v>
      </c>
      <c r="B1375">
        <f>+VLOOKUP(ROW(),'Cumaribo (2)'!$A$3:$I$26,2,1)</f>
        <v>4020030071</v>
      </c>
      <c r="C1375" t="str">
        <f>+VLOOKUP($B1375,'Cumaribo (2)'!$B$3:$I$26,MATCH(LLAVE!C$1,'Cumaribo (2)'!$B$3:$I$3,0),0)</f>
        <v>PANEL SOLAR MONO FACIAL</v>
      </c>
      <c r="D1375" t="s">
        <v>111</v>
      </c>
      <c r="E1375">
        <f>+VLOOKUP($B1375,'Cumaribo (2)'!$B$3:$I$26,MATCH(LLAVE!E$1,'Cumaribo (2)'!$B$3:$I$3,0),0)</f>
        <v>1111447.3140353274</v>
      </c>
      <c r="F1375">
        <v>1</v>
      </c>
      <c r="G1375" t="str">
        <f>+VLOOKUP($B1375,'Cumaribo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5" t="str">
        <f t="shared" si="21"/>
        <v>13744020030071PANEL SOLAR MONO FACIAL1111447,31403533</v>
      </c>
    </row>
    <row r="1376" spans="1:8" x14ac:dyDescent="0.25">
      <c r="A1376">
        <v>1375</v>
      </c>
      <c r="B1376">
        <f>+VLOOKUP(ROW(),'Cumaribo (2)'!$A$3:$I$26,2,1)</f>
        <v>4020030071</v>
      </c>
      <c r="C1376" t="str">
        <f>+VLOOKUP($B1376,'Cumaribo (2)'!$B$3:$I$26,MATCH(LLAVE!C$1,'Cumaribo (2)'!$B$3:$I$3,0),0)</f>
        <v>PANEL SOLAR MONO FACIAL</v>
      </c>
      <c r="D1376" t="s">
        <v>111</v>
      </c>
      <c r="E1376">
        <f>+VLOOKUP($B1376,'Cumaribo (2)'!$B$3:$I$26,MATCH(LLAVE!E$1,'Cumaribo (2)'!$B$3:$I$3,0),0)</f>
        <v>1111447.3140353274</v>
      </c>
      <c r="F1376">
        <v>1</v>
      </c>
      <c r="G1376" t="str">
        <f>+VLOOKUP($B1376,'Cumaribo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6" t="str">
        <f t="shared" si="21"/>
        <v>13754020030071PANEL SOLAR MONO FACIAL1111447,31403533</v>
      </c>
    </row>
    <row r="1377" spans="1:8" x14ac:dyDescent="0.25">
      <c r="A1377">
        <v>1376</v>
      </c>
      <c r="B1377">
        <f>+VLOOKUP(ROW(),'Cumaribo (2)'!$A$3:$I$26,2,1)</f>
        <v>4020030071</v>
      </c>
      <c r="C1377" t="str">
        <f>+VLOOKUP($B1377,'Cumaribo (2)'!$B$3:$I$26,MATCH(LLAVE!C$1,'Cumaribo (2)'!$B$3:$I$3,0),0)</f>
        <v>PANEL SOLAR MONO FACIAL</v>
      </c>
      <c r="D1377" t="s">
        <v>111</v>
      </c>
      <c r="E1377">
        <f>+VLOOKUP($B1377,'Cumaribo (2)'!$B$3:$I$26,MATCH(LLAVE!E$1,'Cumaribo (2)'!$B$3:$I$3,0),0)</f>
        <v>1111447.3140353274</v>
      </c>
      <c r="F1377">
        <v>1</v>
      </c>
      <c r="G1377" t="str">
        <f>+VLOOKUP($B1377,'Cumaribo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7" t="str">
        <f t="shared" si="21"/>
        <v>13764020030071PANEL SOLAR MONO FACIAL1111447,31403533</v>
      </c>
    </row>
    <row r="1378" spans="1:8" x14ac:dyDescent="0.25">
      <c r="A1378">
        <v>1377</v>
      </c>
      <c r="B1378">
        <f>+VLOOKUP(ROW(),'Cumaribo (2)'!$A$3:$I$26,2,1)</f>
        <v>4020030071</v>
      </c>
      <c r="C1378" t="str">
        <f>+VLOOKUP($B1378,'Cumaribo (2)'!$B$3:$I$26,MATCH(LLAVE!C$1,'Cumaribo (2)'!$B$3:$I$3,0),0)</f>
        <v>PANEL SOLAR MONO FACIAL</v>
      </c>
      <c r="D1378" t="s">
        <v>111</v>
      </c>
      <c r="E1378">
        <f>+VLOOKUP($B1378,'Cumaribo (2)'!$B$3:$I$26,MATCH(LLAVE!E$1,'Cumaribo (2)'!$B$3:$I$3,0),0)</f>
        <v>1111447.3140353274</v>
      </c>
      <c r="F1378">
        <v>1</v>
      </c>
      <c r="G1378" t="str">
        <f>+VLOOKUP($B1378,'Cumaribo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8" t="str">
        <f t="shared" si="21"/>
        <v>13774020030071PANEL SOLAR MONO FACIAL1111447,31403533</v>
      </c>
    </row>
    <row r="1379" spans="1:8" x14ac:dyDescent="0.25">
      <c r="A1379">
        <v>1378</v>
      </c>
      <c r="B1379">
        <f>+VLOOKUP(ROW(),'Cumaribo (2)'!$A$3:$I$26,2,1)</f>
        <v>4020030071</v>
      </c>
      <c r="C1379" t="str">
        <f>+VLOOKUP($B1379,'Cumaribo (2)'!$B$3:$I$26,MATCH(LLAVE!C$1,'Cumaribo (2)'!$B$3:$I$3,0),0)</f>
        <v>PANEL SOLAR MONO FACIAL</v>
      </c>
      <c r="D1379" t="s">
        <v>111</v>
      </c>
      <c r="E1379">
        <f>+VLOOKUP($B1379,'Cumaribo (2)'!$B$3:$I$26,MATCH(LLAVE!E$1,'Cumaribo (2)'!$B$3:$I$3,0),0)</f>
        <v>1111447.3140353274</v>
      </c>
      <c r="F1379">
        <v>1</v>
      </c>
      <c r="G1379" t="str">
        <f>+VLOOKUP($B1379,'Cumaribo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79" t="str">
        <f t="shared" si="21"/>
        <v>13784020030071PANEL SOLAR MONO FACIAL1111447,31403533</v>
      </c>
    </row>
    <row r="1380" spans="1:8" x14ac:dyDescent="0.25">
      <c r="A1380">
        <v>1379</v>
      </c>
      <c r="B1380">
        <f>+VLOOKUP(ROW(),'Cumaribo (2)'!$A$3:$I$26,2,1)</f>
        <v>4020030071</v>
      </c>
      <c r="C1380" t="str">
        <f>+VLOOKUP($B1380,'Cumaribo (2)'!$B$3:$I$26,MATCH(LLAVE!C$1,'Cumaribo (2)'!$B$3:$I$3,0),0)</f>
        <v>PANEL SOLAR MONO FACIAL</v>
      </c>
      <c r="D1380" t="s">
        <v>111</v>
      </c>
      <c r="E1380">
        <f>+VLOOKUP($B1380,'Cumaribo (2)'!$B$3:$I$26,MATCH(LLAVE!E$1,'Cumaribo (2)'!$B$3:$I$3,0),0)</f>
        <v>1111447.3140353274</v>
      </c>
      <c r="F1380">
        <v>1</v>
      </c>
      <c r="G1380" t="str">
        <f>+VLOOKUP($B1380,'Cumaribo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0" t="str">
        <f t="shared" si="21"/>
        <v>13794020030071PANEL SOLAR MONO FACIAL1111447,31403533</v>
      </c>
    </row>
    <row r="1381" spans="1:8" x14ac:dyDescent="0.25">
      <c r="A1381">
        <v>1380</v>
      </c>
      <c r="B1381">
        <f>+VLOOKUP(ROW(),'Cumaribo (2)'!$A$3:$I$26,2,1)</f>
        <v>4020030071</v>
      </c>
      <c r="C1381" t="str">
        <f>+VLOOKUP($B1381,'Cumaribo (2)'!$B$3:$I$26,MATCH(LLAVE!C$1,'Cumaribo (2)'!$B$3:$I$3,0),0)</f>
        <v>PANEL SOLAR MONO FACIAL</v>
      </c>
      <c r="D1381" t="s">
        <v>111</v>
      </c>
      <c r="E1381">
        <f>+VLOOKUP($B1381,'Cumaribo (2)'!$B$3:$I$26,MATCH(LLAVE!E$1,'Cumaribo (2)'!$B$3:$I$3,0),0)</f>
        <v>1111447.3140353274</v>
      </c>
      <c r="F1381">
        <v>1</v>
      </c>
      <c r="G1381" t="str">
        <f>+VLOOKUP($B1381,'Cumaribo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1" t="str">
        <f t="shared" si="21"/>
        <v>13804020030071PANEL SOLAR MONO FACIAL1111447,31403533</v>
      </c>
    </row>
    <row r="1382" spans="1:8" x14ac:dyDescent="0.25">
      <c r="A1382">
        <v>1381</v>
      </c>
      <c r="B1382">
        <f>+VLOOKUP(ROW(),'Cumaribo (2)'!$A$3:$I$26,2,1)</f>
        <v>4020030071</v>
      </c>
      <c r="C1382" t="str">
        <f>+VLOOKUP($B1382,'Cumaribo (2)'!$B$3:$I$26,MATCH(LLAVE!C$1,'Cumaribo (2)'!$B$3:$I$3,0),0)</f>
        <v>PANEL SOLAR MONO FACIAL</v>
      </c>
      <c r="D1382" t="s">
        <v>111</v>
      </c>
      <c r="E1382">
        <f>+VLOOKUP($B1382,'Cumaribo (2)'!$B$3:$I$26,MATCH(LLAVE!E$1,'Cumaribo (2)'!$B$3:$I$3,0),0)</f>
        <v>1111447.3140353274</v>
      </c>
      <c r="F1382">
        <v>1</v>
      </c>
      <c r="G1382" t="str">
        <f>+VLOOKUP($B1382,'Cumaribo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2" t="str">
        <f t="shared" si="21"/>
        <v>13814020030071PANEL SOLAR MONO FACIAL1111447,31403533</v>
      </c>
    </row>
    <row r="1383" spans="1:8" x14ac:dyDescent="0.25">
      <c r="A1383">
        <v>1382</v>
      </c>
      <c r="B1383">
        <f>+VLOOKUP(ROW(),'Cumaribo (2)'!$A$3:$I$26,2,1)</f>
        <v>4020030071</v>
      </c>
      <c r="C1383" t="str">
        <f>+VLOOKUP($B1383,'Cumaribo (2)'!$B$3:$I$26,MATCH(LLAVE!C$1,'Cumaribo (2)'!$B$3:$I$3,0),0)</f>
        <v>PANEL SOLAR MONO FACIAL</v>
      </c>
      <c r="D1383" t="s">
        <v>111</v>
      </c>
      <c r="E1383">
        <f>+VLOOKUP($B1383,'Cumaribo (2)'!$B$3:$I$26,MATCH(LLAVE!E$1,'Cumaribo (2)'!$B$3:$I$3,0),0)</f>
        <v>1111447.3140353274</v>
      </c>
      <c r="F1383">
        <v>1</v>
      </c>
      <c r="G1383" t="str">
        <f>+VLOOKUP($B1383,'Cumaribo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3" t="str">
        <f t="shared" si="21"/>
        <v>13824020030071PANEL SOLAR MONO FACIAL1111447,31403533</v>
      </c>
    </row>
    <row r="1384" spans="1:8" x14ac:dyDescent="0.25">
      <c r="A1384">
        <v>1383</v>
      </c>
      <c r="B1384">
        <f>+VLOOKUP(ROW(),'Cumaribo (2)'!$A$3:$I$26,2,1)</f>
        <v>4020030071</v>
      </c>
      <c r="C1384" t="str">
        <f>+VLOOKUP($B1384,'Cumaribo (2)'!$B$3:$I$26,MATCH(LLAVE!C$1,'Cumaribo (2)'!$B$3:$I$3,0),0)</f>
        <v>PANEL SOLAR MONO FACIAL</v>
      </c>
      <c r="D1384" t="s">
        <v>111</v>
      </c>
      <c r="E1384">
        <f>+VLOOKUP($B1384,'Cumaribo (2)'!$B$3:$I$26,MATCH(LLAVE!E$1,'Cumaribo (2)'!$B$3:$I$3,0),0)</f>
        <v>1111447.3140353274</v>
      </c>
      <c r="F1384">
        <v>1</v>
      </c>
      <c r="G1384" t="str">
        <f>+VLOOKUP($B1384,'Cumaribo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4" t="str">
        <f t="shared" si="21"/>
        <v>13834020030071PANEL SOLAR MONO FACIAL1111447,31403533</v>
      </c>
    </row>
    <row r="1385" spans="1:8" x14ac:dyDescent="0.25">
      <c r="A1385">
        <v>1384</v>
      </c>
      <c r="B1385">
        <f>+VLOOKUP(ROW(),'Cumaribo (2)'!$A$3:$I$26,2,1)</f>
        <v>4020030071</v>
      </c>
      <c r="C1385" t="str">
        <f>+VLOOKUP($B1385,'Cumaribo (2)'!$B$3:$I$26,MATCH(LLAVE!C$1,'Cumaribo (2)'!$B$3:$I$3,0),0)</f>
        <v>PANEL SOLAR MONO FACIAL</v>
      </c>
      <c r="D1385" t="s">
        <v>111</v>
      </c>
      <c r="E1385">
        <f>+VLOOKUP($B1385,'Cumaribo (2)'!$B$3:$I$26,MATCH(LLAVE!E$1,'Cumaribo (2)'!$B$3:$I$3,0),0)</f>
        <v>1111447.3140353274</v>
      </c>
      <c r="F1385">
        <v>1</v>
      </c>
      <c r="G1385" t="str">
        <f>+VLOOKUP($B1385,'Cumaribo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5" t="str">
        <f t="shared" si="21"/>
        <v>13844020030071PANEL SOLAR MONO FACIAL1111447,31403533</v>
      </c>
    </row>
    <row r="1386" spans="1:8" x14ac:dyDescent="0.25">
      <c r="A1386">
        <v>1385</v>
      </c>
      <c r="B1386">
        <f>+VLOOKUP(ROW(),'Cumaribo (2)'!$A$3:$I$26,2,1)</f>
        <v>4020030071</v>
      </c>
      <c r="C1386" t="str">
        <f>+VLOOKUP($B1386,'Cumaribo (2)'!$B$3:$I$26,MATCH(LLAVE!C$1,'Cumaribo (2)'!$B$3:$I$3,0),0)</f>
        <v>PANEL SOLAR MONO FACIAL</v>
      </c>
      <c r="D1386" t="s">
        <v>111</v>
      </c>
      <c r="E1386">
        <f>+VLOOKUP($B1386,'Cumaribo (2)'!$B$3:$I$26,MATCH(LLAVE!E$1,'Cumaribo (2)'!$B$3:$I$3,0),0)</f>
        <v>1111447.3140353274</v>
      </c>
      <c r="F1386">
        <v>1</v>
      </c>
      <c r="G1386" t="str">
        <f>+VLOOKUP($B1386,'Cumaribo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6" t="str">
        <f t="shared" si="21"/>
        <v>13854020030071PANEL SOLAR MONO FACIAL1111447,31403533</v>
      </c>
    </row>
    <row r="1387" spans="1:8" x14ac:dyDescent="0.25">
      <c r="A1387">
        <v>1386</v>
      </c>
      <c r="B1387">
        <f>+VLOOKUP(ROW(),'Cumaribo (2)'!$A$3:$I$26,2,1)</f>
        <v>4020030071</v>
      </c>
      <c r="C1387" t="str">
        <f>+VLOOKUP($B1387,'Cumaribo (2)'!$B$3:$I$26,MATCH(LLAVE!C$1,'Cumaribo (2)'!$B$3:$I$3,0),0)</f>
        <v>PANEL SOLAR MONO FACIAL</v>
      </c>
      <c r="D1387" t="s">
        <v>111</v>
      </c>
      <c r="E1387">
        <f>+VLOOKUP($B1387,'Cumaribo (2)'!$B$3:$I$26,MATCH(LLAVE!E$1,'Cumaribo (2)'!$B$3:$I$3,0),0)</f>
        <v>1111447.3140353274</v>
      </c>
      <c r="F1387">
        <v>1</v>
      </c>
      <c r="G1387" t="str">
        <f>+VLOOKUP($B1387,'Cumaribo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7" t="str">
        <f t="shared" si="21"/>
        <v>13864020030071PANEL SOLAR MONO FACIAL1111447,31403533</v>
      </c>
    </row>
    <row r="1388" spans="1:8" x14ac:dyDescent="0.25">
      <c r="A1388">
        <v>1387</v>
      </c>
      <c r="B1388">
        <f>+VLOOKUP(ROW(),'Cumaribo (2)'!$A$3:$I$26,2,1)</f>
        <v>4020030071</v>
      </c>
      <c r="C1388" t="str">
        <f>+VLOOKUP($B1388,'Cumaribo (2)'!$B$3:$I$26,MATCH(LLAVE!C$1,'Cumaribo (2)'!$B$3:$I$3,0),0)</f>
        <v>PANEL SOLAR MONO FACIAL</v>
      </c>
      <c r="D1388" t="s">
        <v>111</v>
      </c>
      <c r="E1388">
        <f>+VLOOKUP($B1388,'Cumaribo (2)'!$B$3:$I$26,MATCH(LLAVE!E$1,'Cumaribo (2)'!$B$3:$I$3,0),0)</f>
        <v>1111447.3140353274</v>
      </c>
      <c r="F1388">
        <v>1</v>
      </c>
      <c r="G1388" t="str">
        <f>+VLOOKUP($B1388,'Cumaribo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8" t="str">
        <f t="shared" si="21"/>
        <v>13874020030071PANEL SOLAR MONO FACIAL1111447,31403533</v>
      </c>
    </row>
    <row r="1389" spans="1:8" x14ac:dyDescent="0.25">
      <c r="A1389">
        <v>1388</v>
      </c>
      <c r="B1389">
        <f>+VLOOKUP(ROW(),'Cumaribo (2)'!$A$3:$I$26,2,1)</f>
        <v>4020030071</v>
      </c>
      <c r="C1389" t="str">
        <f>+VLOOKUP($B1389,'Cumaribo (2)'!$B$3:$I$26,MATCH(LLAVE!C$1,'Cumaribo (2)'!$B$3:$I$3,0),0)</f>
        <v>PANEL SOLAR MONO FACIAL</v>
      </c>
      <c r="D1389" t="s">
        <v>111</v>
      </c>
      <c r="E1389">
        <f>+VLOOKUP($B1389,'Cumaribo (2)'!$B$3:$I$26,MATCH(LLAVE!E$1,'Cumaribo (2)'!$B$3:$I$3,0),0)</f>
        <v>1111447.3140353274</v>
      </c>
      <c r="F1389">
        <v>1</v>
      </c>
      <c r="G1389" t="str">
        <f>+VLOOKUP($B1389,'Cumaribo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89" t="str">
        <f t="shared" si="21"/>
        <v>13884020030071PANEL SOLAR MONO FACIAL1111447,31403533</v>
      </c>
    </row>
    <row r="1390" spans="1:8" x14ac:dyDescent="0.25">
      <c r="A1390">
        <v>1389</v>
      </c>
      <c r="B1390">
        <f>+VLOOKUP(ROW(),'Cumaribo (2)'!$A$3:$I$26,2,1)</f>
        <v>4020030071</v>
      </c>
      <c r="C1390" t="str">
        <f>+VLOOKUP($B1390,'Cumaribo (2)'!$B$3:$I$26,MATCH(LLAVE!C$1,'Cumaribo (2)'!$B$3:$I$3,0),0)</f>
        <v>PANEL SOLAR MONO FACIAL</v>
      </c>
      <c r="D1390" t="s">
        <v>111</v>
      </c>
      <c r="E1390">
        <f>+VLOOKUP($B1390,'Cumaribo (2)'!$B$3:$I$26,MATCH(LLAVE!E$1,'Cumaribo (2)'!$B$3:$I$3,0),0)</f>
        <v>1111447.3140353274</v>
      </c>
      <c r="F1390">
        <v>1</v>
      </c>
      <c r="G1390" t="str">
        <f>+VLOOKUP($B1390,'Cumaribo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0" t="str">
        <f t="shared" si="21"/>
        <v>13894020030071PANEL SOLAR MONO FACIAL1111447,31403533</v>
      </c>
    </row>
    <row r="1391" spans="1:8" x14ac:dyDescent="0.25">
      <c r="A1391">
        <v>1390</v>
      </c>
      <c r="B1391">
        <f>+VLOOKUP(ROW(),'Cumaribo (2)'!$A$3:$I$26,2,1)</f>
        <v>4020030071</v>
      </c>
      <c r="C1391" t="str">
        <f>+VLOOKUP($B1391,'Cumaribo (2)'!$B$3:$I$26,MATCH(LLAVE!C$1,'Cumaribo (2)'!$B$3:$I$3,0),0)</f>
        <v>PANEL SOLAR MONO FACIAL</v>
      </c>
      <c r="D1391" t="s">
        <v>111</v>
      </c>
      <c r="E1391">
        <f>+VLOOKUP($B1391,'Cumaribo (2)'!$B$3:$I$26,MATCH(LLAVE!E$1,'Cumaribo (2)'!$B$3:$I$3,0),0)</f>
        <v>1111447.3140353274</v>
      </c>
      <c r="F1391">
        <v>1</v>
      </c>
      <c r="G1391" t="str">
        <f>+VLOOKUP($B1391,'Cumaribo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1" t="str">
        <f t="shared" si="21"/>
        <v>13904020030071PANEL SOLAR MONO FACIAL1111447,31403533</v>
      </c>
    </row>
    <row r="1392" spans="1:8" x14ac:dyDescent="0.25">
      <c r="A1392">
        <v>1391</v>
      </c>
      <c r="B1392">
        <f>+VLOOKUP(ROW(),'Cumaribo (2)'!$A$3:$I$26,2,1)</f>
        <v>4020030071</v>
      </c>
      <c r="C1392" t="str">
        <f>+VLOOKUP($B1392,'Cumaribo (2)'!$B$3:$I$26,MATCH(LLAVE!C$1,'Cumaribo (2)'!$B$3:$I$3,0),0)</f>
        <v>PANEL SOLAR MONO FACIAL</v>
      </c>
      <c r="D1392" t="s">
        <v>111</v>
      </c>
      <c r="E1392">
        <f>+VLOOKUP($B1392,'Cumaribo (2)'!$B$3:$I$26,MATCH(LLAVE!E$1,'Cumaribo (2)'!$B$3:$I$3,0),0)</f>
        <v>1111447.3140353274</v>
      </c>
      <c r="F1392">
        <v>1</v>
      </c>
      <c r="G1392" t="str">
        <f>+VLOOKUP($B1392,'Cumaribo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2" t="str">
        <f t="shared" si="21"/>
        <v>13914020030071PANEL SOLAR MONO FACIAL1111447,31403533</v>
      </c>
    </row>
    <row r="1393" spans="1:8" x14ac:dyDescent="0.25">
      <c r="A1393">
        <v>1392</v>
      </c>
      <c r="B1393">
        <f>+VLOOKUP(ROW(),'Cumaribo (2)'!$A$3:$I$26,2,1)</f>
        <v>4020030071</v>
      </c>
      <c r="C1393" t="str">
        <f>+VLOOKUP($B1393,'Cumaribo (2)'!$B$3:$I$26,MATCH(LLAVE!C$1,'Cumaribo (2)'!$B$3:$I$3,0),0)</f>
        <v>PANEL SOLAR MONO FACIAL</v>
      </c>
      <c r="D1393" t="s">
        <v>111</v>
      </c>
      <c r="E1393">
        <f>+VLOOKUP($B1393,'Cumaribo (2)'!$B$3:$I$26,MATCH(LLAVE!E$1,'Cumaribo (2)'!$B$3:$I$3,0),0)</f>
        <v>1111447.3140353274</v>
      </c>
      <c r="F1393">
        <v>1</v>
      </c>
      <c r="G1393" t="str">
        <f>+VLOOKUP($B1393,'Cumaribo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3" t="str">
        <f t="shared" si="21"/>
        <v>13924020030071PANEL SOLAR MONO FACIAL1111447,31403533</v>
      </c>
    </row>
    <row r="1394" spans="1:8" x14ac:dyDescent="0.25">
      <c r="A1394">
        <v>1393</v>
      </c>
      <c r="B1394">
        <f>+VLOOKUP(ROW(),'Cumaribo (2)'!$A$3:$I$26,2,1)</f>
        <v>4020030071</v>
      </c>
      <c r="C1394" t="str">
        <f>+VLOOKUP($B1394,'Cumaribo (2)'!$B$3:$I$26,MATCH(LLAVE!C$1,'Cumaribo (2)'!$B$3:$I$3,0),0)</f>
        <v>PANEL SOLAR MONO FACIAL</v>
      </c>
      <c r="D1394" t="s">
        <v>111</v>
      </c>
      <c r="E1394">
        <f>+VLOOKUP($B1394,'Cumaribo (2)'!$B$3:$I$26,MATCH(LLAVE!E$1,'Cumaribo (2)'!$B$3:$I$3,0),0)</f>
        <v>1111447.3140353274</v>
      </c>
      <c r="F1394">
        <v>1</v>
      </c>
      <c r="G1394" t="str">
        <f>+VLOOKUP($B1394,'Cumaribo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4" t="str">
        <f t="shared" si="21"/>
        <v>13934020030071PANEL SOLAR MONO FACIAL1111447,31403533</v>
      </c>
    </row>
    <row r="1395" spans="1:8" x14ac:dyDescent="0.25">
      <c r="A1395">
        <v>1394</v>
      </c>
      <c r="B1395">
        <f>+VLOOKUP(ROW(),'Cumaribo (2)'!$A$3:$I$26,2,1)</f>
        <v>4020030071</v>
      </c>
      <c r="C1395" t="str">
        <f>+VLOOKUP($B1395,'Cumaribo (2)'!$B$3:$I$26,MATCH(LLAVE!C$1,'Cumaribo (2)'!$B$3:$I$3,0),0)</f>
        <v>PANEL SOLAR MONO FACIAL</v>
      </c>
      <c r="D1395" t="s">
        <v>111</v>
      </c>
      <c r="E1395">
        <f>+VLOOKUP($B1395,'Cumaribo (2)'!$B$3:$I$26,MATCH(LLAVE!E$1,'Cumaribo (2)'!$B$3:$I$3,0),0)</f>
        <v>1111447.3140353274</v>
      </c>
      <c r="F1395">
        <v>1</v>
      </c>
      <c r="G1395" t="str">
        <f>+VLOOKUP($B1395,'Cumaribo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5" t="str">
        <f t="shared" si="21"/>
        <v>13944020030071PANEL SOLAR MONO FACIAL1111447,31403533</v>
      </c>
    </row>
    <row r="1396" spans="1:8" x14ac:dyDescent="0.25">
      <c r="A1396">
        <v>1395</v>
      </c>
      <c r="B1396">
        <f>+VLOOKUP(ROW(),'Cumaribo (2)'!$A$3:$I$26,2,1)</f>
        <v>4020030071</v>
      </c>
      <c r="C1396" t="str">
        <f>+VLOOKUP($B1396,'Cumaribo (2)'!$B$3:$I$26,MATCH(LLAVE!C$1,'Cumaribo (2)'!$B$3:$I$3,0),0)</f>
        <v>PANEL SOLAR MONO FACIAL</v>
      </c>
      <c r="D1396" t="s">
        <v>111</v>
      </c>
      <c r="E1396">
        <f>+VLOOKUP($B1396,'Cumaribo (2)'!$B$3:$I$26,MATCH(LLAVE!E$1,'Cumaribo (2)'!$B$3:$I$3,0),0)</f>
        <v>1111447.3140353274</v>
      </c>
      <c r="F1396">
        <v>1</v>
      </c>
      <c r="G1396" t="str">
        <f>+VLOOKUP($B1396,'Cumaribo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6" t="str">
        <f t="shared" si="21"/>
        <v>13954020030071PANEL SOLAR MONO FACIAL1111447,31403533</v>
      </c>
    </row>
    <row r="1397" spans="1:8" x14ac:dyDescent="0.25">
      <c r="A1397">
        <v>1396</v>
      </c>
      <c r="B1397">
        <f>+VLOOKUP(ROW(),'Cumaribo (2)'!$A$3:$I$26,2,1)</f>
        <v>4020030071</v>
      </c>
      <c r="C1397" t="str">
        <f>+VLOOKUP($B1397,'Cumaribo (2)'!$B$3:$I$26,MATCH(LLAVE!C$1,'Cumaribo (2)'!$B$3:$I$3,0),0)</f>
        <v>PANEL SOLAR MONO FACIAL</v>
      </c>
      <c r="D1397" t="s">
        <v>111</v>
      </c>
      <c r="E1397">
        <f>+VLOOKUP($B1397,'Cumaribo (2)'!$B$3:$I$26,MATCH(LLAVE!E$1,'Cumaribo (2)'!$B$3:$I$3,0),0)</f>
        <v>1111447.3140353274</v>
      </c>
      <c r="F1397">
        <v>1</v>
      </c>
      <c r="G1397" t="str">
        <f>+VLOOKUP($B1397,'Cumaribo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7" t="str">
        <f t="shared" si="21"/>
        <v>13964020030071PANEL SOLAR MONO FACIAL1111447,31403533</v>
      </c>
    </row>
    <row r="1398" spans="1:8" x14ac:dyDescent="0.25">
      <c r="A1398">
        <v>1397</v>
      </c>
      <c r="B1398">
        <f>+VLOOKUP(ROW(),'Cumaribo (2)'!$A$3:$I$26,2,1)</f>
        <v>4020030071</v>
      </c>
      <c r="C1398" t="str">
        <f>+VLOOKUP($B1398,'Cumaribo (2)'!$B$3:$I$26,MATCH(LLAVE!C$1,'Cumaribo (2)'!$B$3:$I$3,0),0)</f>
        <v>PANEL SOLAR MONO FACIAL</v>
      </c>
      <c r="D1398" t="s">
        <v>111</v>
      </c>
      <c r="E1398">
        <f>+VLOOKUP($B1398,'Cumaribo (2)'!$B$3:$I$26,MATCH(LLAVE!E$1,'Cumaribo (2)'!$B$3:$I$3,0),0)</f>
        <v>1111447.3140353274</v>
      </c>
      <c r="F1398">
        <v>1</v>
      </c>
      <c r="G1398" t="str">
        <f>+VLOOKUP($B1398,'Cumaribo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8" t="str">
        <f t="shared" si="21"/>
        <v>13974020030071PANEL SOLAR MONO FACIAL1111447,31403533</v>
      </c>
    </row>
    <row r="1399" spans="1:8" x14ac:dyDescent="0.25">
      <c r="A1399">
        <v>1398</v>
      </c>
      <c r="B1399">
        <f>+VLOOKUP(ROW(),'Cumaribo (2)'!$A$3:$I$26,2,1)</f>
        <v>4020030071</v>
      </c>
      <c r="C1399" t="str">
        <f>+VLOOKUP($B1399,'Cumaribo (2)'!$B$3:$I$26,MATCH(LLAVE!C$1,'Cumaribo (2)'!$B$3:$I$3,0),0)</f>
        <v>PANEL SOLAR MONO FACIAL</v>
      </c>
      <c r="D1399" t="s">
        <v>111</v>
      </c>
      <c r="E1399">
        <f>+VLOOKUP($B1399,'Cumaribo (2)'!$B$3:$I$26,MATCH(LLAVE!E$1,'Cumaribo (2)'!$B$3:$I$3,0),0)</f>
        <v>1111447.3140353274</v>
      </c>
      <c r="F1399">
        <v>1</v>
      </c>
      <c r="G1399" t="str">
        <f>+VLOOKUP($B1399,'Cumaribo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399" t="str">
        <f t="shared" si="21"/>
        <v>13984020030071PANEL SOLAR MONO FACIAL1111447,31403533</v>
      </c>
    </row>
    <row r="1400" spans="1:8" x14ac:dyDescent="0.25">
      <c r="A1400">
        <v>1399</v>
      </c>
      <c r="B1400">
        <f>+VLOOKUP(ROW(),'Cumaribo (2)'!$A$3:$I$26,2,1)</f>
        <v>4020030071</v>
      </c>
      <c r="C1400" t="str">
        <f>+VLOOKUP($B1400,'Cumaribo (2)'!$B$3:$I$26,MATCH(LLAVE!C$1,'Cumaribo (2)'!$B$3:$I$3,0),0)</f>
        <v>PANEL SOLAR MONO FACIAL</v>
      </c>
      <c r="D1400" t="s">
        <v>111</v>
      </c>
      <c r="E1400">
        <f>+VLOOKUP($B1400,'Cumaribo (2)'!$B$3:$I$26,MATCH(LLAVE!E$1,'Cumaribo (2)'!$B$3:$I$3,0),0)</f>
        <v>1111447.3140353274</v>
      </c>
      <c r="F1400">
        <v>1</v>
      </c>
      <c r="G1400" t="str">
        <f>+VLOOKUP($B1400,'Cumaribo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0" t="str">
        <f t="shared" si="21"/>
        <v>13994020030071PANEL SOLAR MONO FACIAL1111447,31403533</v>
      </c>
    </row>
    <row r="1401" spans="1:8" x14ac:dyDescent="0.25">
      <c r="A1401">
        <v>1400</v>
      </c>
      <c r="B1401">
        <f>+VLOOKUP(ROW(),'Cumaribo (2)'!$A$3:$I$26,2,1)</f>
        <v>4020030071</v>
      </c>
      <c r="C1401" t="str">
        <f>+VLOOKUP($B1401,'Cumaribo (2)'!$B$3:$I$26,MATCH(LLAVE!C$1,'Cumaribo (2)'!$B$3:$I$3,0),0)</f>
        <v>PANEL SOLAR MONO FACIAL</v>
      </c>
      <c r="D1401" t="s">
        <v>111</v>
      </c>
      <c r="E1401">
        <f>+VLOOKUP($B1401,'Cumaribo (2)'!$B$3:$I$26,MATCH(LLAVE!E$1,'Cumaribo (2)'!$B$3:$I$3,0),0)</f>
        <v>1111447.3140353274</v>
      </c>
      <c r="F1401">
        <v>1</v>
      </c>
      <c r="G1401" t="str">
        <f>+VLOOKUP($B1401,'Cumaribo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1" t="str">
        <f t="shared" si="21"/>
        <v>14004020030071PANEL SOLAR MONO FACIAL1111447,31403533</v>
      </c>
    </row>
    <row r="1402" spans="1:8" x14ac:dyDescent="0.25">
      <c r="A1402">
        <v>1401</v>
      </c>
      <c r="B1402">
        <f>+VLOOKUP(ROW(),'Cumaribo (2)'!$A$3:$I$26,2,1)</f>
        <v>4020030071</v>
      </c>
      <c r="C1402" t="str">
        <f>+VLOOKUP($B1402,'Cumaribo (2)'!$B$3:$I$26,MATCH(LLAVE!C$1,'Cumaribo (2)'!$B$3:$I$3,0),0)</f>
        <v>PANEL SOLAR MONO FACIAL</v>
      </c>
      <c r="D1402" t="s">
        <v>111</v>
      </c>
      <c r="E1402">
        <f>+VLOOKUP($B1402,'Cumaribo (2)'!$B$3:$I$26,MATCH(LLAVE!E$1,'Cumaribo (2)'!$B$3:$I$3,0),0)</f>
        <v>1111447.3140353274</v>
      </c>
      <c r="F1402">
        <v>1</v>
      </c>
      <c r="G1402" t="str">
        <f>+VLOOKUP($B1402,'Cumaribo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2" t="str">
        <f t="shared" si="21"/>
        <v>14014020030071PANEL SOLAR MONO FACIAL1111447,31403533</v>
      </c>
    </row>
    <row r="1403" spans="1:8" x14ac:dyDescent="0.25">
      <c r="A1403">
        <v>1402</v>
      </c>
      <c r="B1403">
        <f>+VLOOKUP(ROW(),'Cumaribo (2)'!$A$3:$I$26,2,1)</f>
        <v>4020030071</v>
      </c>
      <c r="C1403" t="str">
        <f>+VLOOKUP($B1403,'Cumaribo (2)'!$B$3:$I$26,MATCH(LLAVE!C$1,'Cumaribo (2)'!$B$3:$I$3,0),0)</f>
        <v>PANEL SOLAR MONO FACIAL</v>
      </c>
      <c r="D1403" t="s">
        <v>111</v>
      </c>
      <c r="E1403">
        <f>+VLOOKUP($B1403,'Cumaribo (2)'!$B$3:$I$26,MATCH(LLAVE!E$1,'Cumaribo (2)'!$B$3:$I$3,0),0)</f>
        <v>1111447.3140353274</v>
      </c>
      <c r="F1403">
        <v>1</v>
      </c>
      <c r="G1403" t="str">
        <f>+VLOOKUP($B1403,'Cumaribo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3" t="str">
        <f t="shared" si="21"/>
        <v>14024020030071PANEL SOLAR MONO FACIAL1111447,31403533</v>
      </c>
    </row>
    <row r="1404" spans="1:8" x14ac:dyDescent="0.25">
      <c r="A1404">
        <v>1403</v>
      </c>
      <c r="B1404">
        <f>+VLOOKUP(ROW(),'Cumaribo (2)'!$A$3:$I$26,2,1)</f>
        <v>4020030071</v>
      </c>
      <c r="C1404" t="str">
        <f>+VLOOKUP($B1404,'Cumaribo (2)'!$B$3:$I$26,MATCH(LLAVE!C$1,'Cumaribo (2)'!$B$3:$I$3,0),0)</f>
        <v>PANEL SOLAR MONO FACIAL</v>
      </c>
      <c r="D1404" t="s">
        <v>111</v>
      </c>
      <c r="E1404">
        <f>+VLOOKUP($B1404,'Cumaribo (2)'!$B$3:$I$26,MATCH(LLAVE!E$1,'Cumaribo (2)'!$B$3:$I$3,0),0)</f>
        <v>1111447.3140353274</v>
      </c>
      <c r="F1404">
        <v>1</v>
      </c>
      <c r="G1404" t="str">
        <f>+VLOOKUP($B1404,'Cumaribo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4" t="str">
        <f t="shared" si="21"/>
        <v>14034020030071PANEL SOLAR MONO FACIAL1111447,31403533</v>
      </c>
    </row>
    <row r="1405" spans="1:8" x14ac:dyDescent="0.25">
      <c r="A1405">
        <v>1404</v>
      </c>
      <c r="B1405">
        <f>+VLOOKUP(ROW(),'Cumaribo (2)'!$A$3:$I$26,2,1)</f>
        <v>4020030071</v>
      </c>
      <c r="C1405" t="str">
        <f>+VLOOKUP($B1405,'Cumaribo (2)'!$B$3:$I$26,MATCH(LLAVE!C$1,'Cumaribo (2)'!$B$3:$I$3,0),0)</f>
        <v>PANEL SOLAR MONO FACIAL</v>
      </c>
      <c r="D1405" t="s">
        <v>111</v>
      </c>
      <c r="E1405">
        <f>+VLOOKUP($B1405,'Cumaribo (2)'!$B$3:$I$26,MATCH(LLAVE!E$1,'Cumaribo (2)'!$B$3:$I$3,0),0)</f>
        <v>1111447.3140353274</v>
      </c>
      <c r="F1405">
        <v>1</v>
      </c>
      <c r="G1405" t="str">
        <f>+VLOOKUP($B1405,'Cumaribo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5" t="str">
        <f t="shared" si="21"/>
        <v>14044020030071PANEL SOLAR MONO FACIAL1111447,31403533</v>
      </c>
    </row>
    <row r="1406" spans="1:8" x14ac:dyDescent="0.25">
      <c r="A1406">
        <v>1405</v>
      </c>
      <c r="B1406">
        <f>+VLOOKUP(ROW(),'Cumaribo (2)'!$A$3:$I$26,2,1)</f>
        <v>4020030071</v>
      </c>
      <c r="C1406" t="str">
        <f>+VLOOKUP($B1406,'Cumaribo (2)'!$B$3:$I$26,MATCH(LLAVE!C$1,'Cumaribo (2)'!$B$3:$I$3,0),0)</f>
        <v>PANEL SOLAR MONO FACIAL</v>
      </c>
      <c r="D1406" t="s">
        <v>111</v>
      </c>
      <c r="E1406">
        <f>+VLOOKUP($B1406,'Cumaribo (2)'!$B$3:$I$26,MATCH(LLAVE!E$1,'Cumaribo (2)'!$B$3:$I$3,0),0)</f>
        <v>1111447.3140353274</v>
      </c>
      <c r="F1406">
        <v>1</v>
      </c>
      <c r="G1406" t="str">
        <f>+VLOOKUP($B1406,'Cumaribo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6" t="str">
        <f t="shared" si="21"/>
        <v>14054020030071PANEL SOLAR MONO FACIAL1111447,31403533</v>
      </c>
    </row>
    <row r="1407" spans="1:8" x14ac:dyDescent="0.25">
      <c r="A1407">
        <v>1406</v>
      </c>
      <c r="B1407">
        <f>+VLOOKUP(ROW(),'Cumaribo (2)'!$A$3:$I$26,2,1)</f>
        <v>4020030071</v>
      </c>
      <c r="C1407" t="str">
        <f>+VLOOKUP($B1407,'Cumaribo (2)'!$B$3:$I$26,MATCH(LLAVE!C$1,'Cumaribo (2)'!$B$3:$I$3,0),0)</f>
        <v>PANEL SOLAR MONO FACIAL</v>
      </c>
      <c r="D1407" t="s">
        <v>111</v>
      </c>
      <c r="E1407">
        <f>+VLOOKUP($B1407,'Cumaribo (2)'!$B$3:$I$26,MATCH(LLAVE!E$1,'Cumaribo (2)'!$B$3:$I$3,0),0)</f>
        <v>1111447.3140353274</v>
      </c>
      <c r="F1407">
        <v>1</v>
      </c>
      <c r="G1407" t="str">
        <f>+VLOOKUP($B1407,'Cumaribo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7" t="str">
        <f t="shared" si="21"/>
        <v>14064020030071PANEL SOLAR MONO FACIAL1111447,31403533</v>
      </c>
    </row>
    <row r="1408" spans="1:8" x14ac:dyDescent="0.25">
      <c r="A1408">
        <v>1407</v>
      </c>
      <c r="B1408">
        <f>+VLOOKUP(ROW(),'Cumaribo (2)'!$A$3:$I$26,2,1)</f>
        <v>4020030071</v>
      </c>
      <c r="C1408" t="str">
        <f>+VLOOKUP($B1408,'Cumaribo (2)'!$B$3:$I$26,MATCH(LLAVE!C$1,'Cumaribo (2)'!$B$3:$I$3,0),0)</f>
        <v>PANEL SOLAR MONO FACIAL</v>
      </c>
      <c r="D1408" t="s">
        <v>111</v>
      </c>
      <c r="E1408">
        <f>+VLOOKUP($B1408,'Cumaribo (2)'!$B$3:$I$26,MATCH(LLAVE!E$1,'Cumaribo (2)'!$B$3:$I$3,0),0)</f>
        <v>1111447.3140353274</v>
      </c>
      <c r="F1408">
        <v>1</v>
      </c>
      <c r="G1408" t="str">
        <f>+VLOOKUP($B1408,'Cumaribo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8" t="str">
        <f t="shared" si="21"/>
        <v>14074020030071PANEL SOLAR MONO FACIAL1111447,31403533</v>
      </c>
    </row>
    <row r="1409" spans="1:8" x14ac:dyDescent="0.25">
      <c r="A1409">
        <v>1408</v>
      </c>
      <c r="B1409">
        <f>+VLOOKUP(ROW(),'Cumaribo (2)'!$A$3:$I$26,2,1)</f>
        <v>4020030071</v>
      </c>
      <c r="C1409" t="str">
        <f>+VLOOKUP($B1409,'Cumaribo (2)'!$B$3:$I$26,MATCH(LLAVE!C$1,'Cumaribo (2)'!$B$3:$I$3,0),0)</f>
        <v>PANEL SOLAR MONO FACIAL</v>
      </c>
      <c r="D1409" t="s">
        <v>111</v>
      </c>
      <c r="E1409">
        <f>+VLOOKUP($B1409,'Cumaribo (2)'!$B$3:$I$26,MATCH(LLAVE!E$1,'Cumaribo (2)'!$B$3:$I$3,0),0)</f>
        <v>1111447.3140353274</v>
      </c>
      <c r="F1409">
        <v>1</v>
      </c>
      <c r="G1409" t="str">
        <f>+VLOOKUP($B1409,'Cumaribo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09" t="str">
        <f t="shared" si="21"/>
        <v>14084020030071PANEL SOLAR MONO FACIAL1111447,31403533</v>
      </c>
    </row>
    <row r="1410" spans="1:8" x14ac:dyDescent="0.25">
      <c r="A1410">
        <v>1409</v>
      </c>
      <c r="B1410">
        <f>+VLOOKUP(ROW(),'Cumaribo (2)'!$A$3:$I$26,2,1)</f>
        <v>4020030071</v>
      </c>
      <c r="C1410" t="str">
        <f>+VLOOKUP($B1410,'Cumaribo (2)'!$B$3:$I$26,MATCH(LLAVE!C$1,'Cumaribo (2)'!$B$3:$I$3,0),0)</f>
        <v>PANEL SOLAR MONO FACIAL</v>
      </c>
      <c r="D1410" t="s">
        <v>111</v>
      </c>
      <c r="E1410">
        <f>+VLOOKUP($B1410,'Cumaribo (2)'!$B$3:$I$26,MATCH(LLAVE!E$1,'Cumaribo (2)'!$B$3:$I$3,0),0)</f>
        <v>1111447.3140353274</v>
      </c>
      <c r="F1410">
        <v>1</v>
      </c>
      <c r="G1410" t="str">
        <f>+VLOOKUP($B1410,'Cumaribo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0" t="str">
        <f t="shared" ref="H1410:H1473" si="22">+A1410&amp;B1410&amp;C1410&amp;E1410</f>
        <v>14094020030071PANEL SOLAR MONO FACIAL1111447,31403533</v>
      </c>
    </row>
    <row r="1411" spans="1:8" x14ac:dyDescent="0.25">
      <c r="A1411">
        <v>1410</v>
      </c>
      <c r="B1411">
        <f>+VLOOKUP(ROW(),'Cumaribo (2)'!$A$3:$I$26,2,1)</f>
        <v>4020030071</v>
      </c>
      <c r="C1411" t="str">
        <f>+VLOOKUP($B1411,'Cumaribo (2)'!$B$3:$I$26,MATCH(LLAVE!C$1,'Cumaribo (2)'!$B$3:$I$3,0),0)</f>
        <v>PANEL SOLAR MONO FACIAL</v>
      </c>
      <c r="D1411" t="s">
        <v>111</v>
      </c>
      <c r="E1411">
        <f>+VLOOKUP($B1411,'Cumaribo (2)'!$B$3:$I$26,MATCH(LLAVE!E$1,'Cumaribo (2)'!$B$3:$I$3,0),0)</f>
        <v>1111447.3140353274</v>
      </c>
      <c r="F1411">
        <v>1</v>
      </c>
      <c r="G1411" t="str">
        <f>+VLOOKUP($B1411,'Cumaribo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1" t="str">
        <f t="shared" si="22"/>
        <v>14104020030071PANEL SOLAR MONO FACIAL1111447,31403533</v>
      </c>
    </row>
    <row r="1412" spans="1:8" x14ac:dyDescent="0.25">
      <c r="A1412">
        <v>1411</v>
      </c>
      <c r="B1412">
        <f>+VLOOKUP(ROW(),'Cumaribo (2)'!$A$3:$I$26,2,1)</f>
        <v>4020030071</v>
      </c>
      <c r="C1412" t="str">
        <f>+VLOOKUP($B1412,'Cumaribo (2)'!$B$3:$I$26,MATCH(LLAVE!C$1,'Cumaribo (2)'!$B$3:$I$3,0),0)</f>
        <v>PANEL SOLAR MONO FACIAL</v>
      </c>
      <c r="D1412" t="s">
        <v>111</v>
      </c>
      <c r="E1412">
        <f>+VLOOKUP($B1412,'Cumaribo (2)'!$B$3:$I$26,MATCH(LLAVE!E$1,'Cumaribo (2)'!$B$3:$I$3,0),0)</f>
        <v>1111447.3140353274</v>
      </c>
      <c r="F1412">
        <v>1</v>
      </c>
      <c r="G1412" t="str">
        <f>+VLOOKUP($B1412,'Cumaribo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2" t="str">
        <f t="shared" si="22"/>
        <v>14114020030071PANEL SOLAR MONO FACIAL1111447,31403533</v>
      </c>
    </row>
    <row r="1413" spans="1:8" x14ac:dyDescent="0.25">
      <c r="A1413">
        <v>1412</v>
      </c>
      <c r="B1413">
        <f>+VLOOKUP(ROW(),'Cumaribo (2)'!$A$3:$I$26,2,1)</f>
        <v>4020030071</v>
      </c>
      <c r="C1413" t="str">
        <f>+VLOOKUP($B1413,'Cumaribo (2)'!$B$3:$I$26,MATCH(LLAVE!C$1,'Cumaribo (2)'!$B$3:$I$3,0),0)</f>
        <v>PANEL SOLAR MONO FACIAL</v>
      </c>
      <c r="D1413" t="s">
        <v>111</v>
      </c>
      <c r="E1413">
        <f>+VLOOKUP($B1413,'Cumaribo (2)'!$B$3:$I$26,MATCH(LLAVE!E$1,'Cumaribo (2)'!$B$3:$I$3,0),0)</f>
        <v>1111447.3140353274</v>
      </c>
      <c r="F1413">
        <v>1</v>
      </c>
      <c r="G1413" t="str">
        <f>+VLOOKUP($B1413,'Cumaribo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3" t="str">
        <f t="shared" si="22"/>
        <v>14124020030071PANEL SOLAR MONO FACIAL1111447,31403533</v>
      </c>
    </row>
    <row r="1414" spans="1:8" x14ac:dyDescent="0.25">
      <c r="A1414">
        <v>1413</v>
      </c>
      <c r="B1414">
        <f>+VLOOKUP(ROW(),'Cumaribo (2)'!$A$3:$I$26,2,1)</f>
        <v>4020030071</v>
      </c>
      <c r="C1414" t="str">
        <f>+VLOOKUP($B1414,'Cumaribo (2)'!$B$3:$I$26,MATCH(LLAVE!C$1,'Cumaribo (2)'!$B$3:$I$3,0),0)</f>
        <v>PANEL SOLAR MONO FACIAL</v>
      </c>
      <c r="D1414" t="s">
        <v>111</v>
      </c>
      <c r="E1414">
        <f>+VLOOKUP($B1414,'Cumaribo (2)'!$B$3:$I$26,MATCH(LLAVE!E$1,'Cumaribo (2)'!$B$3:$I$3,0),0)</f>
        <v>1111447.3140353274</v>
      </c>
      <c r="F1414">
        <v>1</v>
      </c>
      <c r="G1414" t="str">
        <f>+VLOOKUP($B1414,'Cumaribo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4" t="str">
        <f t="shared" si="22"/>
        <v>14134020030071PANEL SOLAR MONO FACIAL1111447,31403533</v>
      </c>
    </row>
    <row r="1415" spans="1:8" x14ac:dyDescent="0.25">
      <c r="A1415">
        <v>1414</v>
      </c>
      <c r="B1415">
        <f>+VLOOKUP(ROW(),'Cumaribo (2)'!$A$3:$I$26,2,1)</f>
        <v>4020030071</v>
      </c>
      <c r="C1415" t="str">
        <f>+VLOOKUP($B1415,'Cumaribo (2)'!$B$3:$I$26,MATCH(LLAVE!C$1,'Cumaribo (2)'!$B$3:$I$3,0),0)</f>
        <v>PANEL SOLAR MONO FACIAL</v>
      </c>
      <c r="D1415" t="s">
        <v>111</v>
      </c>
      <c r="E1415">
        <f>+VLOOKUP($B1415,'Cumaribo (2)'!$B$3:$I$26,MATCH(LLAVE!E$1,'Cumaribo (2)'!$B$3:$I$3,0),0)</f>
        <v>1111447.3140353274</v>
      </c>
      <c r="F1415">
        <v>1</v>
      </c>
      <c r="G1415" t="str">
        <f>+VLOOKUP($B1415,'Cumaribo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5" t="str">
        <f t="shared" si="22"/>
        <v>14144020030071PANEL SOLAR MONO FACIAL1111447,31403533</v>
      </c>
    </row>
    <row r="1416" spans="1:8" x14ac:dyDescent="0.25">
      <c r="A1416">
        <v>1415</v>
      </c>
      <c r="B1416">
        <f>+VLOOKUP(ROW(),'Cumaribo (2)'!$A$3:$I$26,2,1)</f>
        <v>4020030071</v>
      </c>
      <c r="C1416" t="str">
        <f>+VLOOKUP($B1416,'Cumaribo (2)'!$B$3:$I$26,MATCH(LLAVE!C$1,'Cumaribo (2)'!$B$3:$I$3,0),0)</f>
        <v>PANEL SOLAR MONO FACIAL</v>
      </c>
      <c r="D1416" t="s">
        <v>111</v>
      </c>
      <c r="E1416">
        <f>+VLOOKUP($B1416,'Cumaribo (2)'!$B$3:$I$26,MATCH(LLAVE!E$1,'Cumaribo (2)'!$B$3:$I$3,0),0)</f>
        <v>1111447.3140353274</v>
      </c>
      <c r="F1416">
        <v>1</v>
      </c>
      <c r="G1416" t="str">
        <f>+VLOOKUP($B1416,'Cumaribo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6" t="str">
        <f t="shared" si="22"/>
        <v>14154020030071PANEL SOLAR MONO FACIAL1111447,31403533</v>
      </c>
    </row>
    <row r="1417" spans="1:8" x14ac:dyDescent="0.25">
      <c r="A1417">
        <v>1416</v>
      </c>
      <c r="B1417">
        <f>+VLOOKUP(ROW(),'Cumaribo (2)'!$A$3:$I$26,2,1)</f>
        <v>4020030071</v>
      </c>
      <c r="C1417" t="str">
        <f>+VLOOKUP($B1417,'Cumaribo (2)'!$B$3:$I$26,MATCH(LLAVE!C$1,'Cumaribo (2)'!$B$3:$I$3,0),0)</f>
        <v>PANEL SOLAR MONO FACIAL</v>
      </c>
      <c r="D1417" t="s">
        <v>111</v>
      </c>
      <c r="E1417">
        <f>+VLOOKUP($B1417,'Cumaribo (2)'!$B$3:$I$26,MATCH(LLAVE!E$1,'Cumaribo (2)'!$B$3:$I$3,0),0)</f>
        <v>1111447.3140353274</v>
      </c>
      <c r="F1417">
        <v>1</v>
      </c>
      <c r="G1417" t="str">
        <f>+VLOOKUP($B1417,'Cumaribo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7" t="str">
        <f t="shared" si="22"/>
        <v>14164020030071PANEL SOLAR MONO FACIAL1111447,31403533</v>
      </c>
    </row>
    <row r="1418" spans="1:8" x14ac:dyDescent="0.25">
      <c r="A1418">
        <v>1417</v>
      </c>
      <c r="B1418">
        <f>+VLOOKUP(ROW(),'Cumaribo (2)'!$A$3:$I$26,2,1)</f>
        <v>4020030071</v>
      </c>
      <c r="C1418" t="str">
        <f>+VLOOKUP($B1418,'Cumaribo (2)'!$B$3:$I$26,MATCH(LLAVE!C$1,'Cumaribo (2)'!$B$3:$I$3,0),0)</f>
        <v>PANEL SOLAR MONO FACIAL</v>
      </c>
      <c r="D1418" t="s">
        <v>111</v>
      </c>
      <c r="E1418">
        <f>+VLOOKUP($B1418,'Cumaribo (2)'!$B$3:$I$26,MATCH(LLAVE!E$1,'Cumaribo (2)'!$B$3:$I$3,0),0)</f>
        <v>1111447.3140353274</v>
      </c>
      <c r="F1418">
        <v>1</v>
      </c>
      <c r="G1418" t="str">
        <f>+VLOOKUP($B1418,'Cumaribo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8" t="str">
        <f t="shared" si="22"/>
        <v>14174020030071PANEL SOLAR MONO FACIAL1111447,31403533</v>
      </c>
    </row>
    <row r="1419" spans="1:8" x14ac:dyDescent="0.25">
      <c r="A1419">
        <v>1418</v>
      </c>
      <c r="B1419">
        <f>+VLOOKUP(ROW(),'Cumaribo (2)'!$A$3:$I$26,2,1)</f>
        <v>4020030071</v>
      </c>
      <c r="C1419" t="str">
        <f>+VLOOKUP($B1419,'Cumaribo (2)'!$B$3:$I$26,MATCH(LLAVE!C$1,'Cumaribo (2)'!$B$3:$I$3,0),0)</f>
        <v>PANEL SOLAR MONO FACIAL</v>
      </c>
      <c r="D1419" t="s">
        <v>111</v>
      </c>
      <c r="E1419">
        <f>+VLOOKUP($B1419,'Cumaribo (2)'!$B$3:$I$26,MATCH(LLAVE!E$1,'Cumaribo (2)'!$B$3:$I$3,0),0)</f>
        <v>1111447.3140353274</v>
      </c>
      <c r="F1419">
        <v>1</v>
      </c>
      <c r="G1419" t="str">
        <f>+VLOOKUP($B1419,'Cumaribo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19" t="str">
        <f t="shared" si="22"/>
        <v>14184020030071PANEL SOLAR MONO FACIAL1111447,31403533</v>
      </c>
    </row>
    <row r="1420" spans="1:8" x14ac:dyDescent="0.25">
      <c r="A1420">
        <v>1419</v>
      </c>
      <c r="B1420">
        <f>+VLOOKUP(ROW(),'Cumaribo (2)'!$A$3:$I$26,2,1)</f>
        <v>4020030071</v>
      </c>
      <c r="C1420" t="str">
        <f>+VLOOKUP($B1420,'Cumaribo (2)'!$B$3:$I$26,MATCH(LLAVE!C$1,'Cumaribo (2)'!$B$3:$I$3,0),0)</f>
        <v>PANEL SOLAR MONO FACIAL</v>
      </c>
      <c r="D1420" t="s">
        <v>111</v>
      </c>
      <c r="E1420">
        <f>+VLOOKUP($B1420,'Cumaribo (2)'!$B$3:$I$26,MATCH(LLAVE!E$1,'Cumaribo (2)'!$B$3:$I$3,0),0)</f>
        <v>1111447.3140353274</v>
      </c>
      <c r="F1420">
        <v>1</v>
      </c>
      <c r="G1420" t="str">
        <f>+VLOOKUP($B1420,'Cumaribo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0" t="str">
        <f t="shared" si="22"/>
        <v>14194020030071PANEL SOLAR MONO FACIAL1111447,31403533</v>
      </c>
    </row>
    <row r="1421" spans="1:8" x14ac:dyDescent="0.25">
      <c r="A1421">
        <v>1420</v>
      </c>
      <c r="B1421">
        <f>+VLOOKUP(ROW(),'Cumaribo (2)'!$A$3:$I$26,2,1)</f>
        <v>4020030071</v>
      </c>
      <c r="C1421" t="str">
        <f>+VLOOKUP($B1421,'Cumaribo (2)'!$B$3:$I$26,MATCH(LLAVE!C$1,'Cumaribo (2)'!$B$3:$I$3,0),0)</f>
        <v>PANEL SOLAR MONO FACIAL</v>
      </c>
      <c r="D1421" t="s">
        <v>111</v>
      </c>
      <c r="E1421">
        <f>+VLOOKUP($B1421,'Cumaribo (2)'!$B$3:$I$26,MATCH(LLAVE!E$1,'Cumaribo (2)'!$B$3:$I$3,0),0)</f>
        <v>1111447.3140353274</v>
      </c>
      <c r="F1421">
        <v>1</v>
      </c>
      <c r="G1421" t="str">
        <f>+VLOOKUP($B1421,'Cumaribo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1" t="str">
        <f t="shared" si="22"/>
        <v>14204020030071PANEL SOLAR MONO FACIAL1111447,31403533</v>
      </c>
    </row>
    <row r="1422" spans="1:8" x14ac:dyDescent="0.25">
      <c r="A1422">
        <v>1421</v>
      </c>
      <c r="B1422">
        <f>+VLOOKUP(ROW(),'Cumaribo (2)'!$A$3:$I$26,2,1)</f>
        <v>4020030071</v>
      </c>
      <c r="C1422" t="str">
        <f>+VLOOKUP($B1422,'Cumaribo (2)'!$B$3:$I$26,MATCH(LLAVE!C$1,'Cumaribo (2)'!$B$3:$I$3,0),0)</f>
        <v>PANEL SOLAR MONO FACIAL</v>
      </c>
      <c r="D1422" t="s">
        <v>111</v>
      </c>
      <c r="E1422">
        <f>+VLOOKUP($B1422,'Cumaribo (2)'!$B$3:$I$26,MATCH(LLAVE!E$1,'Cumaribo (2)'!$B$3:$I$3,0),0)</f>
        <v>1111447.3140353274</v>
      </c>
      <c r="F1422">
        <v>1</v>
      </c>
      <c r="G1422" t="str">
        <f>+VLOOKUP($B1422,'Cumaribo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2" t="str">
        <f t="shared" si="22"/>
        <v>14214020030071PANEL SOLAR MONO FACIAL1111447,31403533</v>
      </c>
    </row>
    <row r="1423" spans="1:8" x14ac:dyDescent="0.25">
      <c r="A1423">
        <v>1422</v>
      </c>
      <c r="B1423">
        <f>+VLOOKUP(ROW(),'Cumaribo (2)'!$A$3:$I$26,2,1)</f>
        <v>4020030071</v>
      </c>
      <c r="C1423" t="str">
        <f>+VLOOKUP($B1423,'Cumaribo (2)'!$B$3:$I$26,MATCH(LLAVE!C$1,'Cumaribo (2)'!$B$3:$I$3,0),0)</f>
        <v>PANEL SOLAR MONO FACIAL</v>
      </c>
      <c r="D1423" t="s">
        <v>111</v>
      </c>
      <c r="E1423">
        <f>+VLOOKUP($B1423,'Cumaribo (2)'!$B$3:$I$26,MATCH(LLAVE!E$1,'Cumaribo (2)'!$B$3:$I$3,0),0)</f>
        <v>1111447.3140353274</v>
      </c>
      <c r="F1423">
        <v>1</v>
      </c>
      <c r="G1423" t="str">
        <f>+VLOOKUP($B1423,'Cumaribo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3" t="str">
        <f t="shared" si="22"/>
        <v>14224020030071PANEL SOLAR MONO FACIAL1111447,31403533</v>
      </c>
    </row>
    <row r="1424" spans="1:8" x14ac:dyDescent="0.25">
      <c r="A1424">
        <v>1423</v>
      </c>
      <c r="B1424">
        <f>+VLOOKUP(ROW(),'Cumaribo (2)'!$A$3:$I$26,2,1)</f>
        <v>4020030071</v>
      </c>
      <c r="C1424" t="str">
        <f>+VLOOKUP($B1424,'Cumaribo (2)'!$B$3:$I$26,MATCH(LLAVE!C$1,'Cumaribo (2)'!$B$3:$I$3,0),0)</f>
        <v>PANEL SOLAR MONO FACIAL</v>
      </c>
      <c r="D1424" t="s">
        <v>111</v>
      </c>
      <c r="E1424">
        <f>+VLOOKUP($B1424,'Cumaribo (2)'!$B$3:$I$26,MATCH(LLAVE!E$1,'Cumaribo (2)'!$B$3:$I$3,0),0)</f>
        <v>1111447.3140353274</v>
      </c>
      <c r="F1424">
        <v>1</v>
      </c>
      <c r="G1424" t="str">
        <f>+VLOOKUP($B1424,'Cumaribo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4" t="str">
        <f t="shared" si="22"/>
        <v>14234020030071PANEL SOLAR MONO FACIAL1111447,31403533</v>
      </c>
    </row>
    <row r="1425" spans="1:8" x14ac:dyDescent="0.25">
      <c r="A1425">
        <v>1424</v>
      </c>
      <c r="B1425">
        <f>+VLOOKUP(ROW(),'Cumaribo (2)'!$A$3:$I$26,2,1)</f>
        <v>4020030071</v>
      </c>
      <c r="C1425" t="str">
        <f>+VLOOKUP($B1425,'Cumaribo (2)'!$B$3:$I$26,MATCH(LLAVE!C$1,'Cumaribo (2)'!$B$3:$I$3,0),0)</f>
        <v>PANEL SOLAR MONO FACIAL</v>
      </c>
      <c r="D1425" t="s">
        <v>111</v>
      </c>
      <c r="E1425">
        <f>+VLOOKUP($B1425,'Cumaribo (2)'!$B$3:$I$26,MATCH(LLAVE!E$1,'Cumaribo (2)'!$B$3:$I$3,0),0)</f>
        <v>1111447.3140353274</v>
      </c>
      <c r="F1425">
        <v>1</v>
      </c>
      <c r="G1425" t="str">
        <f>+VLOOKUP($B1425,'Cumaribo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5" t="str">
        <f t="shared" si="22"/>
        <v>14244020030071PANEL SOLAR MONO FACIAL1111447,31403533</v>
      </c>
    </row>
    <row r="1426" spans="1:8" x14ac:dyDescent="0.25">
      <c r="A1426">
        <v>1425</v>
      </c>
      <c r="B1426">
        <f>+VLOOKUP(ROW(),'Cumaribo (2)'!$A$3:$I$26,2,1)</f>
        <v>4020030071</v>
      </c>
      <c r="C1426" t="str">
        <f>+VLOOKUP($B1426,'Cumaribo (2)'!$B$3:$I$26,MATCH(LLAVE!C$1,'Cumaribo (2)'!$B$3:$I$3,0),0)</f>
        <v>PANEL SOLAR MONO FACIAL</v>
      </c>
      <c r="D1426" t="s">
        <v>111</v>
      </c>
      <c r="E1426">
        <f>+VLOOKUP($B1426,'Cumaribo (2)'!$B$3:$I$26,MATCH(LLAVE!E$1,'Cumaribo (2)'!$B$3:$I$3,0),0)</f>
        <v>1111447.3140353274</v>
      </c>
      <c r="F1426">
        <v>1</v>
      </c>
      <c r="G1426" t="str">
        <f>+VLOOKUP($B1426,'Cumaribo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6" t="str">
        <f t="shared" si="22"/>
        <v>14254020030071PANEL SOLAR MONO FACIAL1111447,31403533</v>
      </c>
    </row>
    <row r="1427" spans="1:8" x14ac:dyDescent="0.25">
      <c r="A1427">
        <v>1426</v>
      </c>
      <c r="B1427">
        <f>+VLOOKUP(ROW(),'Cumaribo (2)'!$A$3:$I$26,2,1)</f>
        <v>4020030071</v>
      </c>
      <c r="C1427" t="str">
        <f>+VLOOKUP($B1427,'Cumaribo (2)'!$B$3:$I$26,MATCH(LLAVE!C$1,'Cumaribo (2)'!$B$3:$I$3,0),0)</f>
        <v>PANEL SOLAR MONO FACIAL</v>
      </c>
      <c r="D1427" t="s">
        <v>111</v>
      </c>
      <c r="E1427">
        <f>+VLOOKUP($B1427,'Cumaribo (2)'!$B$3:$I$26,MATCH(LLAVE!E$1,'Cumaribo (2)'!$B$3:$I$3,0),0)</f>
        <v>1111447.3140353274</v>
      </c>
      <c r="F1427">
        <v>1</v>
      </c>
      <c r="G1427" t="str">
        <f>+VLOOKUP($B1427,'Cumaribo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7" t="str">
        <f t="shared" si="22"/>
        <v>14264020030071PANEL SOLAR MONO FACIAL1111447,31403533</v>
      </c>
    </row>
    <row r="1428" spans="1:8" x14ac:dyDescent="0.25">
      <c r="A1428">
        <v>1427</v>
      </c>
      <c r="B1428">
        <f>+VLOOKUP(ROW(),'Cumaribo (2)'!$A$3:$I$26,2,1)</f>
        <v>4020030071</v>
      </c>
      <c r="C1428" t="str">
        <f>+VLOOKUP($B1428,'Cumaribo (2)'!$B$3:$I$26,MATCH(LLAVE!C$1,'Cumaribo (2)'!$B$3:$I$3,0),0)</f>
        <v>PANEL SOLAR MONO FACIAL</v>
      </c>
      <c r="D1428" t="s">
        <v>111</v>
      </c>
      <c r="E1428">
        <f>+VLOOKUP($B1428,'Cumaribo (2)'!$B$3:$I$26,MATCH(LLAVE!E$1,'Cumaribo (2)'!$B$3:$I$3,0),0)</f>
        <v>1111447.3140353274</v>
      </c>
      <c r="F1428">
        <v>1</v>
      </c>
      <c r="G1428" t="str">
        <f>+VLOOKUP($B1428,'Cumaribo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8" t="str">
        <f t="shared" si="22"/>
        <v>14274020030071PANEL SOLAR MONO FACIAL1111447,31403533</v>
      </c>
    </row>
    <row r="1429" spans="1:8" x14ac:dyDescent="0.25">
      <c r="A1429">
        <v>1428</v>
      </c>
      <c r="B1429">
        <f>+VLOOKUP(ROW(),'Cumaribo (2)'!$A$3:$I$26,2,1)</f>
        <v>4020030071</v>
      </c>
      <c r="C1429" t="str">
        <f>+VLOOKUP($B1429,'Cumaribo (2)'!$B$3:$I$26,MATCH(LLAVE!C$1,'Cumaribo (2)'!$B$3:$I$3,0),0)</f>
        <v>PANEL SOLAR MONO FACIAL</v>
      </c>
      <c r="D1429" t="s">
        <v>111</v>
      </c>
      <c r="E1429">
        <f>+VLOOKUP($B1429,'Cumaribo (2)'!$B$3:$I$26,MATCH(LLAVE!E$1,'Cumaribo (2)'!$B$3:$I$3,0),0)</f>
        <v>1111447.3140353274</v>
      </c>
      <c r="F1429">
        <v>1</v>
      </c>
      <c r="G1429" t="str">
        <f>+VLOOKUP($B1429,'Cumaribo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29" t="str">
        <f t="shared" si="22"/>
        <v>14284020030071PANEL SOLAR MONO FACIAL1111447,31403533</v>
      </c>
    </row>
    <row r="1430" spans="1:8" x14ac:dyDescent="0.25">
      <c r="A1430">
        <v>1429</v>
      </c>
      <c r="B1430">
        <f>+VLOOKUP(ROW(),'Cumaribo (2)'!$A$3:$I$26,2,1)</f>
        <v>4020030071</v>
      </c>
      <c r="C1430" t="str">
        <f>+VLOOKUP($B1430,'Cumaribo (2)'!$B$3:$I$26,MATCH(LLAVE!C$1,'Cumaribo (2)'!$B$3:$I$3,0),0)</f>
        <v>PANEL SOLAR MONO FACIAL</v>
      </c>
      <c r="D1430" t="s">
        <v>111</v>
      </c>
      <c r="E1430">
        <f>+VLOOKUP($B1430,'Cumaribo (2)'!$B$3:$I$26,MATCH(LLAVE!E$1,'Cumaribo (2)'!$B$3:$I$3,0),0)</f>
        <v>1111447.3140353274</v>
      </c>
      <c r="F1430">
        <v>1</v>
      </c>
      <c r="G1430" t="str">
        <f>+VLOOKUP($B1430,'Cumaribo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0" t="str">
        <f t="shared" si="22"/>
        <v>14294020030071PANEL SOLAR MONO FACIAL1111447,31403533</v>
      </c>
    </row>
    <row r="1431" spans="1:8" x14ac:dyDescent="0.25">
      <c r="A1431">
        <v>1430</v>
      </c>
      <c r="B1431">
        <f>+VLOOKUP(ROW(),'Cumaribo (2)'!$A$3:$I$26,2,1)</f>
        <v>4020030071</v>
      </c>
      <c r="C1431" t="str">
        <f>+VLOOKUP($B1431,'Cumaribo (2)'!$B$3:$I$26,MATCH(LLAVE!C$1,'Cumaribo (2)'!$B$3:$I$3,0),0)</f>
        <v>PANEL SOLAR MONO FACIAL</v>
      </c>
      <c r="D1431" t="s">
        <v>111</v>
      </c>
      <c r="E1431">
        <f>+VLOOKUP($B1431,'Cumaribo (2)'!$B$3:$I$26,MATCH(LLAVE!E$1,'Cumaribo (2)'!$B$3:$I$3,0),0)</f>
        <v>1111447.3140353274</v>
      </c>
      <c r="F1431">
        <v>1</v>
      </c>
      <c r="G1431" t="str">
        <f>+VLOOKUP($B1431,'Cumaribo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1" t="str">
        <f t="shared" si="22"/>
        <v>14304020030071PANEL SOLAR MONO FACIAL1111447,31403533</v>
      </c>
    </row>
    <row r="1432" spans="1:8" x14ac:dyDescent="0.25">
      <c r="A1432">
        <v>1431</v>
      </c>
      <c r="B1432">
        <f>+VLOOKUP(ROW(),'Cumaribo (2)'!$A$3:$I$26,2,1)</f>
        <v>4020030071</v>
      </c>
      <c r="C1432" t="str">
        <f>+VLOOKUP($B1432,'Cumaribo (2)'!$B$3:$I$26,MATCH(LLAVE!C$1,'Cumaribo (2)'!$B$3:$I$3,0),0)</f>
        <v>PANEL SOLAR MONO FACIAL</v>
      </c>
      <c r="D1432" t="s">
        <v>111</v>
      </c>
      <c r="E1432">
        <f>+VLOOKUP($B1432,'Cumaribo (2)'!$B$3:$I$26,MATCH(LLAVE!E$1,'Cumaribo (2)'!$B$3:$I$3,0),0)</f>
        <v>1111447.3140353274</v>
      </c>
      <c r="F1432">
        <v>1</v>
      </c>
      <c r="G1432" t="str">
        <f>+VLOOKUP($B1432,'Cumaribo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2" t="str">
        <f t="shared" si="22"/>
        <v>14314020030071PANEL SOLAR MONO FACIAL1111447,31403533</v>
      </c>
    </row>
    <row r="1433" spans="1:8" x14ac:dyDescent="0.25">
      <c r="A1433">
        <v>1432</v>
      </c>
      <c r="B1433">
        <f>+VLOOKUP(ROW(),'Cumaribo (2)'!$A$3:$I$26,2,1)</f>
        <v>4020030071</v>
      </c>
      <c r="C1433" t="str">
        <f>+VLOOKUP($B1433,'Cumaribo (2)'!$B$3:$I$26,MATCH(LLAVE!C$1,'Cumaribo (2)'!$B$3:$I$3,0),0)</f>
        <v>PANEL SOLAR MONO FACIAL</v>
      </c>
      <c r="D1433" t="s">
        <v>111</v>
      </c>
      <c r="E1433">
        <f>+VLOOKUP($B1433,'Cumaribo (2)'!$B$3:$I$26,MATCH(LLAVE!E$1,'Cumaribo (2)'!$B$3:$I$3,0),0)</f>
        <v>1111447.3140353274</v>
      </c>
      <c r="F1433">
        <v>1</v>
      </c>
      <c r="G1433" t="str">
        <f>+VLOOKUP($B1433,'Cumaribo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3" t="str">
        <f t="shared" si="22"/>
        <v>14324020030071PANEL SOLAR MONO FACIAL1111447,31403533</v>
      </c>
    </row>
    <row r="1434" spans="1:8" x14ac:dyDescent="0.25">
      <c r="A1434">
        <v>1433</v>
      </c>
      <c r="B1434">
        <f>+VLOOKUP(ROW(),'Cumaribo (2)'!$A$3:$I$26,2,1)</f>
        <v>4020030071</v>
      </c>
      <c r="C1434" t="str">
        <f>+VLOOKUP($B1434,'Cumaribo (2)'!$B$3:$I$26,MATCH(LLAVE!C$1,'Cumaribo (2)'!$B$3:$I$3,0),0)</f>
        <v>PANEL SOLAR MONO FACIAL</v>
      </c>
      <c r="D1434" t="s">
        <v>111</v>
      </c>
      <c r="E1434">
        <f>+VLOOKUP($B1434,'Cumaribo (2)'!$B$3:$I$26,MATCH(LLAVE!E$1,'Cumaribo (2)'!$B$3:$I$3,0),0)</f>
        <v>1111447.3140353274</v>
      </c>
      <c r="F1434">
        <v>1</v>
      </c>
      <c r="G1434" t="str">
        <f>+VLOOKUP($B1434,'Cumaribo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4" t="str">
        <f t="shared" si="22"/>
        <v>14334020030071PANEL SOLAR MONO FACIAL1111447,31403533</v>
      </c>
    </row>
    <row r="1435" spans="1:8" x14ac:dyDescent="0.25">
      <c r="A1435">
        <v>1434</v>
      </c>
      <c r="B1435">
        <f>+VLOOKUP(ROW(),'Cumaribo (2)'!$A$3:$I$26,2,1)</f>
        <v>4020030071</v>
      </c>
      <c r="C1435" t="str">
        <f>+VLOOKUP($B1435,'Cumaribo (2)'!$B$3:$I$26,MATCH(LLAVE!C$1,'Cumaribo (2)'!$B$3:$I$3,0),0)</f>
        <v>PANEL SOLAR MONO FACIAL</v>
      </c>
      <c r="D1435" t="s">
        <v>111</v>
      </c>
      <c r="E1435">
        <f>+VLOOKUP($B1435,'Cumaribo (2)'!$B$3:$I$26,MATCH(LLAVE!E$1,'Cumaribo (2)'!$B$3:$I$3,0),0)</f>
        <v>1111447.3140353274</v>
      </c>
      <c r="F1435">
        <v>1</v>
      </c>
      <c r="G1435" t="str">
        <f>+VLOOKUP($B1435,'Cumaribo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5" t="str">
        <f t="shared" si="22"/>
        <v>14344020030071PANEL SOLAR MONO FACIAL1111447,31403533</v>
      </c>
    </row>
    <row r="1436" spans="1:8" x14ac:dyDescent="0.25">
      <c r="A1436">
        <v>1435</v>
      </c>
      <c r="B1436">
        <f>+VLOOKUP(ROW(),'Cumaribo (2)'!$A$3:$I$26,2,1)</f>
        <v>4020030071</v>
      </c>
      <c r="C1436" t="str">
        <f>+VLOOKUP($B1436,'Cumaribo (2)'!$B$3:$I$26,MATCH(LLAVE!C$1,'Cumaribo (2)'!$B$3:$I$3,0),0)</f>
        <v>PANEL SOLAR MONO FACIAL</v>
      </c>
      <c r="D1436" t="s">
        <v>111</v>
      </c>
      <c r="E1436">
        <f>+VLOOKUP($B1436,'Cumaribo (2)'!$B$3:$I$26,MATCH(LLAVE!E$1,'Cumaribo (2)'!$B$3:$I$3,0),0)</f>
        <v>1111447.3140353274</v>
      </c>
      <c r="F1436">
        <v>1</v>
      </c>
      <c r="G1436" t="str">
        <f>+VLOOKUP($B1436,'Cumaribo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6" t="str">
        <f t="shared" si="22"/>
        <v>14354020030071PANEL SOLAR MONO FACIAL1111447,31403533</v>
      </c>
    </row>
    <row r="1437" spans="1:8" x14ac:dyDescent="0.25">
      <c r="A1437">
        <v>1436</v>
      </c>
      <c r="B1437">
        <f>+VLOOKUP(ROW(),'Cumaribo (2)'!$A$3:$I$26,2,1)</f>
        <v>4020030071</v>
      </c>
      <c r="C1437" t="str">
        <f>+VLOOKUP($B1437,'Cumaribo (2)'!$B$3:$I$26,MATCH(LLAVE!C$1,'Cumaribo (2)'!$B$3:$I$3,0),0)</f>
        <v>PANEL SOLAR MONO FACIAL</v>
      </c>
      <c r="D1437" t="s">
        <v>111</v>
      </c>
      <c r="E1437">
        <f>+VLOOKUP($B1437,'Cumaribo (2)'!$B$3:$I$26,MATCH(LLAVE!E$1,'Cumaribo (2)'!$B$3:$I$3,0),0)</f>
        <v>1111447.3140353274</v>
      </c>
      <c r="F1437">
        <v>1</v>
      </c>
      <c r="G1437" t="str">
        <f>+VLOOKUP($B1437,'Cumaribo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7" t="str">
        <f t="shared" si="22"/>
        <v>14364020030071PANEL SOLAR MONO FACIAL1111447,31403533</v>
      </c>
    </row>
    <row r="1438" spans="1:8" x14ac:dyDescent="0.25">
      <c r="A1438">
        <v>1437</v>
      </c>
      <c r="B1438">
        <f>+VLOOKUP(ROW(),'Cumaribo (2)'!$A$3:$I$26,2,1)</f>
        <v>4020030071</v>
      </c>
      <c r="C1438" t="str">
        <f>+VLOOKUP($B1438,'Cumaribo (2)'!$B$3:$I$26,MATCH(LLAVE!C$1,'Cumaribo (2)'!$B$3:$I$3,0),0)</f>
        <v>PANEL SOLAR MONO FACIAL</v>
      </c>
      <c r="D1438" t="s">
        <v>111</v>
      </c>
      <c r="E1438">
        <f>+VLOOKUP($B1438,'Cumaribo (2)'!$B$3:$I$26,MATCH(LLAVE!E$1,'Cumaribo (2)'!$B$3:$I$3,0),0)</f>
        <v>1111447.3140353274</v>
      </c>
      <c r="F1438">
        <v>1</v>
      </c>
      <c r="G1438" t="str">
        <f>+VLOOKUP($B1438,'Cumaribo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8" t="str">
        <f t="shared" si="22"/>
        <v>14374020030071PANEL SOLAR MONO FACIAL1111447,31403533</v>
      </c>
    </row>
    <row r="1439" spans="1:8" x14ac:dyDescent="0.25">
      <c r="A1439">
        <v>1438</v>
      </c>
      <c r="B1439">
        <f>+VLOOKUP(ROW(),'Cumaribo (2)'!$A$3:$I$26,2,1)</f>
        <v>4020030071</v>
      </c>
      <c r="C1439" t="str">
        <f>+VLOOKUP($B1439,'Cumaribo (2)'!$B$3:$I$26,MATCH(LLAVE!C$1,'Cumaribo (2)'!$B$3:$I$3,0),0)</f>
        <v>PANEL SOLAR MONO FACIAL</v>
      </c>
      <c r="D1439" t="s">
        <v>111</v>
      </c>
      <c r="E1439">
        <f>+VLOOKUP($B1439,'Cumaribo (2)'!$B$3:$I$26,MATCH(LLAVE!E$1,'Cumaribo (2)'!$B$3:$I$3,0),0)</f>
        <v>1111447.3140353274</v>
      </c>
      <c r="F1439">
        <v>1</v>
      </c>
      <c r="G1439" t="str">
        <f>+VLOOKUP($B1439,'Cumaribo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39" t="str">
        <f t="shared" si="22"/>
        <v>14384020030071PANEL SOLAR MONO FACIAL1111447,31403533</v>
      </c>
    </row>
    <row r="1440" spans="1:8" x14ac:dyDescent="0.25">
      <c r="A1440">
        <v>1439</v>
      </c>
      <c r="B1440">
        <f>+VLOOKUP(ROW(),'Cumaribo (2)'!$A$3:$I$26,2,1)</f>
        <v>4020030071</v>
      </c>
      <c r="C1440" t="str">
        <f>+VLOOKUP($B1440,'Cumaribo (2)'!$B$3:$I$26,MATCH(LLAVE!C$1,'Cumaribo (2)'!$B$3:$I$3,0),0)</f>
        <v>PANEL SOLAR MONO FACIAL</v>
      </c>
      <c r="D1440" t="s">
        <v>111</v>
      </c>
      <c r="E1440">
        <f>+VLOOKUP($B1440,'Cumaribo (2)'!$B$3:$I$26,MATCH(LLAVE!E$1,'Cumaribo (2)'!$B$3:$I$3,0),0)</f>
        <v>1111447.3140353274</v>
      </c>
      <c r="F1440">
        <v>1</v>
      </c>
      <c r="G1440" t="str">
        <f>+VLOOKUP($B1440,'Cumaribo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0" t="str">
        <f t="shared" si="22"/>
        <v>14394020030071PANEL SOLAR MONO FACIAL1111447,31403533</v>
      </c>
    </row>
    <row r="1441" spans="1:8" x14ac:dyDescent="0.25">
      <c r="A1441">
        <v>1440</v>
      </c>
      <c r="B1441">
        <f>+VLOOKUP(ROW(),'Cumaribo (2)'!$A$3:$I$26,2,1)</f>
        <v>4020030071</v>
      </c>
      <c r="C1441" t="str">
        <f>+VLOOKUP($B1441,'Cumaribo (2)'!$B$3:$I$26,MATCH(LLAVE!C$1,'Cumaribo (2)'!$B$3:$I$3,0),0)</f>
        <v>PANEL SOLAR MONO FACIAL</v>
      </c>
      <c r="D1441" t="s">
        <v>111</v>
      </c>
      <c r="E1441">
        <f>+VLOOKUP($B1441,'Cumaribo (2)'!$B$3:$I$26,MATCH(LLAVE!E$1,'Cumaribo (2)'!$B$3:$I$3,0),0)</f>
        <v>1111447.3140353274</v>
      </c>
      <c r="F1441">
        <v>1</v>
      </c>
      <c r="G1441" t="str">
        <f>+VLOOKUP($B1441,'Cumaribo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1" t="str">
        <f t="shared" si="22"/>
        <v>14404020030071PANEL SOLAR MONO FACIAL1111447,31403533</v>
      </c>
    </row>
    <row r="1442" spans="1:8" x14ac:dyDescent="0.25">
      <c r="A1442">
        <v>1441</v>
      </c>
      <c r="B1442">
        <f>+VLOOKUP(ROW(),'Cumaribo (2)'!$A$3:$I$26,2,1)</f>
        <v>4020030071</v>
      </c>
      <c r="C1442" t="str">
        <f>+VLOOKUP($B1442,'Cumaribo (2)'!$B$3:$I$26,MATCH(LLAVE!C$1,'Cumaribo (2)'!$B$3:$I$3,0),0)</f>
        <v>PANEL SOLAR MONO FACIAL</v>
      </c>
      <c r="D1442" t="s">
        <v>111</v>
      </c>
      <c r="E1442">
        <f>+VLOOKUP($B1442,'Cumaribo (2)'!$B$3:$I$26,MATCH(LLAVE!E$1,'Cumaribo (2)'!$B$3:$I$3,0),0)</f>
        <v>1111447.3140353274</v>
      </c>
      <c r="F1442">
        <v>1</v>
      </c>
      <c r="G1442" t="str">
        <f>+VLOOKUP($B1442,'Cumaribo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2" t="str">
        <f t="shared" si="22"/>
        <v>14414020030071PANEL SOLAR MONO FACIAL1111447,31403533</v>
      </c>
    </row>
    <row r="1443" spans="1:8" x14ac:dyDescent="0.25">
      <c r="A1443">
        <v>1442</v>
      </c>
      <c r="B1443">
        <f>+VLOOKUP(ROW(),'Cumaribo (2)'!$A$3:$I$26,2,1)</f>
        <v>4020030071</v>
      </c>
      <c r="C1443" t="str">
        <f>+VLOOKUP($B1443,'Cumaribo (2)'!$B$3:$I$26,MATCH(LLAVE!C$1,'Cumaribo (2)'!$B$3:$I$3,0),0)</f>
        <v>PANEL SOLAR MONO FACIAL</v>
      </c>
      <c r="D1443" t="s">
        <v>111</v>
      </c>
      <c r="E1443">
        <f>+VLOOKUP($B1443,'Cumaribo (2)'!$B$3:$I$26,MATCH(LLAVE!E$1,'Cumaribo (2)'!$B$3:$I$3,0),0)</f>
        <v>1111447.3140353274</v>
      </c>
      <c r="F1443">
        <v>1</v>
      </c>
      <c r="G1443" t="str">
        <f>+VLOOKUP($B1443,'Cumaribo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3" t="str">
        <f t="shared" si="22"/>
        <v>14424020030071PANEL SOLAR MONO FACIAL1111447,31403533</v>
      </c>
    </row>
    <row r="1444" spans="1:8" x14ac:dyDescent="0.25">
      <c r="A1444">
        <v>1443</v>
      </c>
      <c r="B1444">
        <f>+VLOOKUP(ROW(),'Cumaribo (2)'!$A$3:$I$26,2,1)</f>
        <v>4020030071</v>
      </c>
      <c r="C1444" t="str">
        <f>+VLOOKUP($B1444,'Cumaribo (2)'!$B$3:$I$26,MATCH(LLAVE!C$1,'Cumaribo (2)'!$B$3:$I$3,0),0)</f>
        <v>PANEL SOLAR MONO FACIAL</v>
      </c>
      <c r="D1444" t="s">
        <v>111</v>
      </c>
      <c r="E1444">
        <f>+VLOOKUP($B1444,'Cumaribo (2)'!$B$3:$I$26,MATCH(LLAVE!E$1,'Cumaribo (2)'!$B$3:$I$3,0),0)</f>
        <v>1111447.3140353274</v>
      </c>
      <c r="F1444">
        <v>1</v>
      </c>
      <c r="G1444" t="str">
        <f>+VLOOKUP($B1444,'Cumaribo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4" t="str">
        <f t="shared" si="22"/>
        <v>14434020030071PANEL SOLAR MONO FACIAL1111447,31403533</v>
      </c>
    </row>
    <row r="1445" spans="1:8" x14ac:dyDescent="0.25">
      <c r="A1445">
        <v>1444</v>
      </c>
      <c r="B1445">
        <f>+VLOOKUP(ROW(),'Cumaribo (2)'!$A$3:$I$26,2,1)</f>
        <v>4020030071</v>
      </c>
      <c r="C1445" t="str">
        <f>+VLOOKUP($B1445,'Cumaribo (2)'!$B$3:$I$26,MATCH(LLAVE!C$1,'Cumaribo (2)'!$B$3:$I$3,0),0)</f>
        <v>PANEL SOLAR MONO FACIAL</v>
      </c>
      <c r="D1445" t="s">
        <v>111</v>
      </c>
      <c r="E1445">
        <f>+VLOOKUP($B1445,'Cumaribo (2)'!$B$3:$I$26,MATCH(LLAVE!E$1,'Cumaribo (2)'!$B$3:$I$3,0),0)</f>
        <v>1111447.3140353274</v>
      </c>
      <c r="F1445">
        <v>1</v>
      </c>
      <c r="G1445" t="str">
        <f>+VLOOKUP($B1445,'Cumaribo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5" t="str">
        <f t="shared" si="22"/>
        <v>14444020030071PANEL SOLAR MONO FACIAL1111447,31403533</v>
      </c>
    </row>
    <row r="1446" spans="1:8" x14ac:dyDescent="0.25">
      <c r="A1446">
        <v>1445</v>
      </c>
      <c r="B1446">
        <f>+VLOOKUP(ROW(),'Cumaribo (2)'!$A$3:$I$26,2,1)</f>
        <v>4020030071</v>
      </c>
      <c r="C1446" t="str">
        <f>+VLOOKUP($B1446,'Cumaribo (2)'!$B$3:$I$26,MATCH(LLAVE!C$1,'Cumaribo (2)'!$B$3:$I$3,0),0)</f>
        <v>PANEL SOLAR MONO FACIAL</v>
      </c>
      <c r="D1446" t="s">
        <v>111</v>
      </c>
      <c r="E1446">
        <f>+VLOOKUP($B1446,'Cumaribo (2)'!$B$3:$I$26,MATCH(LLAVE!E$1,'Cumaribo (2)'!$B$3:$I$3,0),0)</f>
        <v>1111447.3140353274</v>
      </c>
      <c r="F1446">
        <v>1</v>
      </c>
      <c r="G1446" t="str">
        <f>+VLOOKUP($B1446,'Cumaribo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6" t="str">
        <f t="shared" si="22"/>
        <v>14454020030071PANEL SOLAR MONO FACIAL1111447,31403533</v>
      </c>
    </row>
    <row r="1447" spans="1:8" x14ac:dyDescent="0.25">
      <c r="A1447">
        <v>1446</v>
      </c>
      <c r="B1447">
        <f>+VLOOKUP(ROW(),'Cumaribo (2)'!$A$3:$I$26,2,1)</f>
        <v>4020030071</v>
      </c>
      <c r="C1447" t="str">
        <f>+VLOOKUP($B1447,'Cumaribo (2)'!$B$3:$I$26,MATCH(LLAVE!C$1,'Cumaribo (2)'!$B$3:$I$3,0),0)</f>
        <v>PANEL SOLAR MONO FACIAL</v>
      </c>
      <c r="D1447" t="s">
        <v>111</v>
      </c>
      <c r="E1447">
        <f>+VLOOKUP($B1447,'Cumaribo (2)'!$B$3:$I$26,MATCH(LLAVE!E$1,'Cumaribo (2)'!$B$3:$I$3,0),0)</f>
        <v>1111447.3140353274</v>
      </c>
      <c r="F1447">
        <v>1</v>
      </c>
      <c r="G1447" t="str">
        <f>+VLOOKUP($B1447,'Cumaribo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7" t="str">
        <f t="shared" si="22"/>
        <v>14464020030071PANEL SOLAR MONO FACIAL1111447,31403533</v>
      </c>
    </row>
    <row r="1448" spans="1:8" x14ac:dyDescent="0.25">
      <c r="A1448">
        <v>1447</v>
      </c>
      <c r="B1448">
        <f>+VLOOKUP(ROW(),'Cumaribo (2)'!$A$3:$I$26,2,1)</f>
        <v>4020030071</v>
      </c>
      <c r="C1448" t="str">
        <f>+VLOOKUP($B1448,'Cumaribo (2)'!$B$3:$I$26,MATCH(LLAVE!C$1,'Cumaribo (2)'!$B$3:$I$3,0),0)</f>
        <v>PANEL SOLAR MONO FACIAL</v>
      </c>
      <c r="D1448" t="s">
        <v>111</v>
      </c>
      <c r="E1448">
        <f>+VLOOKUP($B1448,'Cumaribo (2)'!$B$3:$I$26,MATCH(LLAVE!E$1,'Cumaribo (2)'!$B$3:$I$3,0),0)</f>
        <v>1111447.3140353274</v>
      </c>
      <c r="F1448">
        <v>1</v>
      </c>
      <c r="G1448" t="str">
        <f>+VLOOKUP($B1448,'Cumaribo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8" t="str">
        <f t="shared" si="22"/>
        <v>14474020030071PANEL SOLAR MONO FACIAL1111447,31403533</v>
      </c>
    </row>
    <row r="1449" spans="1:8" x14ac:dyDescent="0.25">
      <c r="A1449">
        <v>1448</v>
      </c>
      <c r="B1449">
        <f>+VLOOKUP(ROW(),'Cumaribo (2)'!$A$3:$I$26,2,1)</f>
        <v>4020030071</v>
      </c>
      <c r="C1449" t="str">
        <f>+VLOOKUP($B1449,'Cumaribo (2)'!$B$3:$I$26,MATCH(LLAVE!C$1,'Cumaribo (2)'!$B$3:$I$3,0),0)</f>
        <v>PANEL SOLAR MONO FACIAL</v>
      </c>
      <c r="D1449" t="s">
        <v>111</v>
      </c>
      <c r="E1449">
        <f>+VLOOKUP($B1449,'Cumaribo (2)'!$B$3:$I$26,MATCH(LLAVE!E$1,'Cumaribo (2)'!$B$3:$I$3,0),0)</f>
        <v>1111447.3140353274</v>
      </c>
      <c r="F1449">
        <v>1</v>
      </c>
      <c r="G1449" t="str">
        <f>+VLOOKUP($B1449,'Cumaribo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49" t="str">
        <f t="shared" si="22"/>
        <v>14484020030071PANEL SOLAR MONO FACIAL1111447,31403533</v>
      </c>
    </row>
    <row r="1450" spans="1:8" x14ac:dyDescent="0.25">
      <c r="A1450">
        <v>1449</v>
      </c>
      <c r="B1450">
        <f>+VLOOKUP(ROW(),'Cumaribo (2)'!$A$3:$I$26,2,1)</f>
        <v>4020030071</v>
      </c>
      <c r="C1450" t="str">
        <f>+VLOOKUP($B1450,'Cumaribo (2)'!$B$3:$I$26,MATCH(LLAVE!C$1,'Cumaribo (2)'!$B$3:$I$3,0),0)</f>
        <v>PANEL SOLAR MONO FACIAL</v>
      </c>
      <c r="D1450" t="s">
        <v>111</v>
      </c>
      <c r="E1450">
        <f>+VLOOKUP($B1450,'Cumaribo (2)'!$B$3:$I$26,MATCH(LLAVE!E$1,'Cumaribo (2)'!$B$3:$I$3,0),0)</f>
        <v>1111447.3140353274</v>
      </c>
      <c r="F1450">
        <v>1</v>
      </c>
      <c r="G1450" t="str">
        <f>+VLOOKUP($B1450,'Cumaribo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0" t="str">
        <f t="shared" si="22"/>
        <v>14494020030071PANEL SOLAR MONO FACIAL1111447,31403533</v>
      </c>
    </row>
    <row r="1451" spans="1:8" x14ac:dyDescent="0.25">
      <c r="A1451">
        <v>1450</v>
      </c>
      <c r="B1451">
        <f>+VLOOKUP(ROW(),'Cumaribo (2)'!$A$3:$I$26,2,1)</f>
        <v>4020030071</v>
      </c>
      <c r="C1451" t="str">
        <f>+VLOOKUP($B1451,'Cumaribo (2)'!$B$3:$I$26,MATCH(LLAVE!C$1,'Cumaribo (2)'!$B$3:$I$3,0),0)</f>
        <v>PANEL SOLAR MONO FACIAL</v>
      </c>
      <c r="D1451" t="s">
        <v>111</v>
      </c>
      <c r="E1451">
        <f>+VLOOKUP($B1451,'Cumaribo (2)'!$B$3:$I$26,MATCH(LLAVE!E$1,'Cumaribo (2)'!$B$3:$I$3,0),0)</f>
        <v>1111447.3140353274</v>
      </c>
      <c r="F1451">
        <v>1</v>
      </c>
      <c r="G1451" t="str">
        <f>+VLOOKUP($B1451,'Cumaribo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1" t="str">
        <f t="shared" si="22"/>
        <v>14504020030071PANEL SOLAR MONO FACIAL1111447,31403533</v>
      </c>
    </row>
    <row r="1452" spans="1:8" x14ac:dyDescent="0.25">
      <c r="A1452">
        <v>1451</v>
      </c>
      <c r="B1452">
        <f>+VLOOKUP(ROW(),'Cumaribo (2)'!$A$3:$I$26,2,1)</f>
        <v>4020030071</v>
      </c>
      <c r="C1452" t="str">
        <f>+VLOOKUP($B1452,'Cumaribo (2)'!$B$3:$I$26,MATCH(LLAVE!C$1,'Cumaribo (2)'!$B$3:$I$3,0),0)</f>
        <v>PANEL SOLAR MONO FACIAL</v>
      </c>
      <c r="D1452" t="s">
        <v>111</v>
      </c>
      <c r="E1452">
        <f>+VLOOKUP($B1452,'Cumaribo (2)'!$B$3:$I$26,MATCH(LLAVE!E$1,'Cumaribo (2)'!$B$3:$I$3,0),0)</f>
        <v>1111447.3140353274</v>
      </c>
      <c r="F1452">
        <v>1</v>
      </c>
      <c r="G1452" t="str">
        <f>+VLOOKUP($B1452,'Cumaribo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2" t="str">
        <f t="shared" si="22"/>
        <v>14514020030071PANEL SOLAR MONO FACIAL1111447,31403533</v>
      </c>
    </row>
    <row r="1453" spans="1:8" x14ac:dyDescent="0.25">
      <c r="A1453">
        <v>1452</v>
      </c>
      <c r="B1453">
        <f>+VLOOKUP(ROW(),'Cumaribo (2)'!$A$3:$I$26,2,1)</f>
        <v>4020030071</v>
      </c>
      <c r="C1453" t="str">
        <f>+VLOOKUP($B1453,'Cumaribo (2)'!$B$3:$I$26,MATCH(LLAVE!C$1,'Cumaribo (2)'!$B$3:$I$3,0),0)</f>
        <v>PANEL SOLAR MONO FACIAL</v>
      </c>
      <c r="D1453" t="s">
        <v>111</v>
      </c>
      <c r="E1453">
        <f>+VLOOKUP($B1453,'Cumaribo (2)'!$B$3:$I$26,MATCH(LLAVE!E$1,'Cumaribo (2)'!$B$3:$I$3,0),0)</f>
        <v>1111447.3140353274</v>
      </c>
      <c r="F1453">
        <v>1</v>
      </c>
      <c r="G1453" t="str">
        <f>+VLOOKUP($B1453,'Cumaribo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3" t="str">
        <f t="shared" si="22"/>
        <v>14524020030071PANEL SOLAR MONO FACIAL1111447,31403533</v>
      </c>
    </row>
    <row r="1454" spans="1:8" x14ac:dyDescent="0.25">
      <c r="A1454">
        <v>1453</v>
      </c>
      <c r="B1454">
        <f>+VLOOKUP(ROW(),'Cumaribo (2)'!$A$3:$I$26,2,1)</f>
        <v>4020030071</v>
      </c>
      <c r="C1454" t="str">
        <f>+VLOOKUP($B1454,'Cumaribo (2)'!$B$3:$I$26,MATCH(LLAVE!C$1,'Cumaribo (2)'!$B$3:$I$3,0),0)</f>
        <v>PANEL SOLAR MONO FACIAL</v>
      </c>
      <c r="D1454" t="s">
        <v>111</v>
      </c>
      <c r="E1454">
        <f>+VLOOKUP($B1454,'Cumaribo (2)'!$B$3:$I$26,MATCH(LLAVE!E$1,'Cumaribo (2)'!$B$3:$I$3,0),0)</f>
        <v>1111447.3140353274</v>
      </c>
      <c r="F1454">
        <v>1</v>
      </c>
      <c r="G1454" t="str">
        <f>+VLOOKUP($B1454,'Cumaribo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4" t="str">
        <f t="shared" si="22"/>
        <v>14534020030071PANEL SOLAR MONO FACIAL1111447,31403533</v>
      </c>
    </row>
    <row r="1455" spans="1:8" x14ac:dyDescent="0.25">
      <c r="A1455">
        <v>1454</v>
      </c>
      <c r="B1455">
        <f>+VLOOKUP(ROW(),'Cumaribo (2)'!$A$3:$I$26,2,1)</f>
        <v>4020030071</v>
      </c>
      <c r="C1455" t="str">
        <f>+VLOOKUP($B1455,'Cumaribo (2)'!$B$3:$I$26,MATCH(LLAVE!C$1,'Cumaribo (2)'!$B$3:$I$3,0),0)</f>
        <v>PANEL SOLAR MONO FACIAL</v>
      </c>
      <c r="D1455" t="s">
        <v>111</v>
      </c>
      <c r="E1455">
        <f>+VLOOKUP($B1455,'Cumaribo (2)'!$B$3:$I$26,MATCH(LLAVE!E$1,'Cumaribo (2)'!$B$3:$I$3,0),0)</f>
        <v>1111447.3140353274</v>
      </c>
      <c r="F1455">
        <v>1</v>
      </c>
      <c r="G1455" t="str">
        <f>+VLOOKUP($B1455,'Cumaribo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5" t="str">
        <f t="shared" si="22"/>
        <v>14544020030071PANEL SOLAR MONO FACIAL1111447,31403533</v>
      </c>
    </row>
    <row r="1456" spans="1:8" x14ac:dyDescent="0.25">
      <c r="A1456">
        <v>1455</v>
      </c>
      <c r="B1456">
        <f>+VLOOKUP(ROW(),'Cumaribo (2)'!$A$3:$I$26,2,1)</f>
        <v>4020030071</v>
      </c>
      <c r="C1456" t="str">
        <f>+VLOOKUP($B1456,'Cumaribo (2)'!$B$3:$I$26,MATCH(LLAVE!C$1,'Cumaribo (2)'!$B$3:$I$3,0),0)</f>
        <v>PANEL SOLAR MONO FACIAL</v>
      </c>
      <c r="D1456" t="s">
        <v>111</v>
      </c>
      <c r="E1456">
        <f>+VLOOKUP($B1456,'Cumaribo (2)'!$B$3:$I$26,MATCH(LLAVE!E$1,'Cumaribo (2)'!$B$3:$I$3,0),0)</f>
        <v>1111447.3140353274</v>
      </c>
      <c r="F1456">
        <v>1</v>
      </c>
      <c r="G1456" t="str">
        <f>+VLOOKUP($B1456,'Cumaribo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6" t="str">
        <f t="shared" si="22"/>
        <v>14554020030071PANEL SOLAR MONO FACIAL1111447,31403533</v>
      </c>
    </row>
    <row r="1457" spans="1:8" x14ac:dyDescent="0.25">
      <c r="A1457">
        <v>1456</v>
      </c>
      <c r="B1457">
        <f>+VLOOKUP(ROW(),'Cumaribo (2)'!$A$3:$I$26,2,1)</f>
        <v>4020030071</v>
      </c>
      <c r="C1457" t="str">
        <f>+VLOOKUP($B1457,'Cumaribo (2)'!$B$3:$I$26,MATCH(LLAVE!C$1,'Cumaribo (2)'!$B$3:$I$3,0),0)</f>
        <v>PANEL SOLAR MONO FACIAL</v>
      </c>
      <c r="D1457" t="s">
        <v>111</v>
      </c>
      <c r="E1457">
        <f>+VLOOKUP($B1457,'Cumaribo (2)'!$B$3:$I$26,MATCH(LLAVE!E$1,'Cumaribo (2)'!$B$3:$I$3,0),0)</f>
        <v>1111447.3140353274</v>
      </c>
      <c r="F1457">
        <v>1</v>
      </c>
      <c r="G1457" t="str">
        <f>+VLOOKUP($B1457,'Cumaribo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7" t="str">
        <f t="shared" si="22"/>
        <v>14564020030071PANEL SOLAR MONO FACIAL1111447,31403533</v>
      </c>
    </row>
    <row r="1458" spans="1:8" x14ac:dyDescent="0.25">
      <c r="A1458">
        <v>1457</v>
      </c>
      <c r="B1458">
        <f>+VLOOKUP(ROW(),'Cumaribo (2)'!$A$3:$I$26,2,1)</f>
        <v>4020030071</v>
      </c>
      <c r="C1458" t="str">
        <f>+VLOOKUP($B1458,'Cumaribo (2)'!$B$3:$I$26,MATCH(LLAVE!C$1,'Cumaribo (2)'!$B$3:$I$3,0),0)</f>
        <v>PANEL SOLAR MONO FACIAL</v>
      </c>
      <c r="D1458" t="s">
        <v>111</v>
      </c>
      <c r="E1458">
        <f>+VLOOKUP($B1458,'Cumaribo (2)'!$B$3:$I$26,MATCH(LLAVE!E$1,'Cumaribo (2)'!$B$3:$I$3,0),0)</f>
        <v>1111447.3140353274</v>
      </c>
      <c r="F1458">
        <v>1</v>
      </c>
      <c r="G1458" t="str">
        <f>+VLOOKUP($B1458,'Cumaribo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8" t="str">
        <f t="shared" si="22"/>
        <v>14574020030071PANEL SOLAR MONO FACIAL1111447,31403533</v>
      </c>
    </row>
    <row r="1459" spans="1:8" x14ac:dyDescent="0.25">
      <c r="A1459">
        <v>1458</v>
      </c>
      <c r="B1459">
        <f>+VLOOKUP(ROW(),'Cumaribo (2)'!$A$3:$I$26,2,1)</f>
        <v>4020030071</v>
      </c>
      <c r="C1459" t="str">
        <f>+VLOOKUP($B1459,'Cumaribo (2)'!$B$3:$I$26,MATCH(LLAVE!C$1,'Cumaribo (2)'!$B$3:$I$3,0),0)</f>
        <v>PANEL SOLAR MONO FACIAL</v>
      </c>
      <c r="D1459" t="s">
        <v>111</v>
      </c>
      <c r="E1459">
        <f>+VLOOKUP($B1459,'Cumaribo (2)'!$B$3:$I$26,MATCH(LLAVE!E$1,'Cumaribo (2)'!$B$3:$I$3,0),0)</f>
        <v>1111447.3140353274</v>
      </c>
      <c r="F1459">
        <v>1</v>
      </c>
      <c r="G1459" t="str">
        <f>+VLOOKUP($B1459,'Cumaribo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59" t="str">
        <f t="shared" si="22"/>
        <v>14584020030071PANEL SOLAR MONO FACIAL1111447,31403533</v>
      </c>
    </row>
    <row r="1460" spans="1:8" x14ac:dyDescent="0.25">
      <c r="A1460">
        <v>1459</v>
      </c>
      <c r="B1460">
        <f>+VLOOKUP(ROW(),'Cumaribo (2)'!$A$3:$I$26,2,1)</f>
        <v>4020030071</v>
      </c>
      <c r="C1460" t="str">
        <f>+VLOOKUP($B1460,'Cumaribo (2)'!$B$3:$I$26,MATCH(LLAVE!C$1,'Cumaribo (2)'!$B$3:$I$3,0),0)</f>
        <v>PANEL SOLAR MONO FACIAL</v>
      </c>
      <c r="D1460" t="s">
        <v>111</v>
      </c>
      <c r="E1460">
        <f>+VLOOKUP($B1460,'Cumaribo (2)'!$B$3:$I$26,MATCH(LLAVE!E$1,'Cumaribo (2)'!$B$3:$I$3,0),0)</f>
        <v>1111447.3140353274</v>
      </c>
      <c r="F1460">
        <v>1</v>
      </c>
      <c r="G1460" t="str">
        <f>+VLOOKUP($B1460,'Cumaribo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0" t="str">
        <f t="shared" si="22"/>
        <v>14594020030071PANEL SOLAR MONO FACIAL1111447,31403533</v>
      </c>
    </row>
    <row r="1461" spans="1:8" x14ac:dyDescent="0.25">
      <c r="A1461">
        <v>1460</v>
      </c>
      <c r="B1461">
        <f>+VLOOKUP(ROW(),'Cumaribo (2)'!$A$3:$I$26,2,1)</f>
        <v>4020030071</v>
      </c>
      <c r="C1461" t="str">
        <f>+VLOOKUP($B1461,'Cumaribo (2)'!$B$3:$I$26,MATCH(LLAVE!C$1,'Cumaribo (2)'!$B$3:$I$3,0),0)</f>
        <v>PANEL SOLAR MONO FACIAL</v>
      </c>
      <c r="D1461" t="s">
        <v>111</v>
      </c>
      <c r="E1461">
        <f>+VLOOKUP($B1461,'Cumaribo (2)'!$B$3:$I$26,MATCH(LLAVE!E$1,'Cumaribo (2)'!$B$3:$I$3,0),0)</f>
        <v>1111447.3140353274</v>
      </c>
      <c r="F1461">
        <v>1</v>
      </c>
      <c r="G1461" t="str">
        <f>+VLOOKUP($B1461,'Cumaribo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1" t="str">
        <f t="shared" si="22"/>
        <v>14604020030071PANEL SOLAR MONO FACIAL1111447,31403533</v>
      </c>
    </row>
    <row r="1462" spans="1:8" x14ac:dyDescent="0.25">
      <c r="A1462">
        <v>1461</v>
      </c>
      <c r="B1462">
        <f>+VLOOKUP(ROW(),'Cumaribo (2)'!$A$3:$I$26,2,1)</f>
        <v>4020030071</v>
      </c>
      <c r="C1462" t="str">
        <f>+VLOOKUP($B1462,'Cumaribo (2)'!$B$3:$I$26,MATCH(LLAVE!C$1,'Cumaribo (2)'!$B$3:$I$3,0),0)</f>
        <v>PANEL SOLAR MONO FACIAL</v>
      </c>
      <c r="D1462" t="s">
        <v>111</v>
      </c>
      <c r="E1462">
        <f>+VLOOKUP($B1462,'Cumaribo (2)'!$B$3:$I$26,MATCH(LLAVE!E$1,'Cumaribo (2)'!$B$3:$I$3,0),0)</f>
        <v>1111447.3140353274</v>
      </c>
      <c r="F1462">
        <v>1</v>
      </c>
      <c r="G1462" t="str">
        <f>+VLOOKUP($B1462,'Cumaribo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2" t="str">
        <f t="shared" si="22"/>
        <v>14614020030071PANEL SOLAR MONO FACIAL1111447,31403533</v>
      </c>
    </row>
    <row r="1463" spans="1:8" x14ac:dyDescent="0.25">
      <c r="A1463">
        <v>1462</v>
      </c>
      <c r="B1463">
        <f>+VLOOKUP(ROW(),'Cumaribo (2)'!$A$3:$I$26,2,1)</f>
        <v>4020030071</v>
      </c>
      <c r="C1463" t="str">
        <f>+VLOOKUP($B1463,'Cumaribo (2)'!$B$3:$I$26,MATCH(LLAVE!C$1,'Cumaribo (2)'!$B$3:$I$3,0),0)</f>
        <v>PANEL SOLAR MONO FACIAL</v>
      </c>
      <c r="D1463" t="s">
        <v>111</v>
      </c>
      <c r="E1463">
        <f>+VLOOKUP($B1463,'Cumaribo (2)'!$B$3:$I$26,MATCH(LLAVE!E$1,'Cumaribo (2)'!$B$3:$I$3,0),0)</f>
        <v>1111447.3140353274</v>
      </c>
      <c r="F1463">
        <v>1</v>
      </c>
      <c r="G1463" t="str">
        <f>+VLOOKUP($B1463,'Cumaribo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3" t="str">
        <f t="shared" si="22"/>
        <v>14624020030071PANEL SOLAR MONO FACIAL1111447,31403533</v>
      </c>
    </row>
    <row r="1464" spans="1:8" x14ac:dyDescent="0.25">
      <c r="A1464">
        <v>1463</v>
      </c>
      <c r="B1464">
        <f>+VLOOKUP(ROW(),'Cumaribo (2)'!$A$3:$I$26,2,1)</f>
        <v>4020030071</v>
      </c>
      <c r="C1464" t="str">
        <f>+VLOOKUP($B1464,'Cumaribo (2)'!$B$3:$I$26,MATCH(LLAVE!C$1,'Cumaribo (2)'!$B$3:$I$3,0),0)</f>
        <v>PANEL SOLAR MONO FACIAL</v>
      </c>
      <c r="D1464" t="s">
        <v>111</v>
      </c>
      <c r="E1464">
        <f>+VLOOKUP($B1464,'Cumaribo (2)'!$B$3:$I$26,MATCH(LLAVE!E$1,'Cumaribo (2)'!$B$3:$I$3,0),0)</f>
        <v>1111447.3140353274</v>
      </c>
      <c r="F1464">
        <v>1</v>
      </c>
      <c r="G1464" t="str">
        <f>+VLOOKUP($B1464,'Cumaribo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4" t="str">
        <f t="shared" si="22"/>
        <v>14634020030071PANEL SOLAR MONO FACIAL1111447,31403533</v>
      </c>
    </row>
    <row r="1465" spans="1:8" x14ac:dyDescent="0.25">
      <c r="A1465">
        <v>1464</v>
      </c>
      <c r="B1465">
        <f>+VLOOKUP(ROW(),'Cumaribo (2)'!$A$3:$I$26,2,1)</f>
        <v>4020030071</v>
      </c>
      <c r="C1465" t="str">
        <f>+VLOOKUP($B1465,'Cumaribo (2)'!$B$3:$I$26,MATCH(LLAVE!C$1,'Cumaribo (2)'!$B$3:$I$3,0),0)</f>
        <v>PANEL SOLAR MONO FACIAL</v>
      </c>
      <c r="D1465" t="s">
        <v>111</v>
      </c>
      <c r="E1465">
        <f>+VLOOKUP($B1465,'Cumaribo (2)'!$B$3:$I$26,MATCH(LLAVE!E$1,'Cumaribo (2)'!$B$3:$I$3,0),0)</f>
        <v>1111447.3140353274</v>
      </c>
      <c r="F1465">
        <v>1</v>
      </c>
      <c r="G1465" t="str">
        <f>+VLOOKUP($B1465,'Cumaribo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5" t="str">
        <f t="shared" si="22"/>
        <v>14644020030071PANEL SOLAR MONO FACIAL1111447,31403533</v>
      </c>
    </row>
    <row r="1466" spans="1:8" x14ac:dyDescent="0.25">
      <c r="A1466">
        <v>1465</v>
      </c>
      <c r="B1466">
        <f>+VLOOKUP(ROW(),'Cumaribo (2)'!$A$3:$I$26,2,1)</f>
        <v>4020030071</v>
      </c>
      <c r="C1466" t="str">
        <f>+VLOOKUP($B1466,'Cumaribo (2)'!$B$3:$I$26,MATCH(LLAVE!C$1,'Cumaribo (2)'!$B$3:$I$3,0),0)</f>
        <v>PANEL SOLAR MONO FACIAL</v>
      </c>
      <c r="D1466" t="s">
        <v>111</v>
      </c>
      <c r="E1466">
        <f>+VLOOKUP($B1466,'Cumaribo (2)'!$B$3:$I$26,MATCH(LLAVE!E$1,'Cumaribo (2)'!$B$3:$I$3,0),0)</f>
        <v>1111447.3140353274</v>
      </c>
      <c r="F1466">
        <v>1</v>
      </c>
      <c r="G1466" t="str">
        <f>+VLOOKUP($B1466,'Cumaribo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6" t="str">
        <f t="shared" si="22"/>
        <v>14654020030071PANEL SOLAR MONO FACIAL1111447,31403533</v>
      </c>
    </row>
    <row r="1467" spans="1:8" x14ac:dyDescent="0.25">
      <c r="A1467">
        <v>1466</v>
      </c>
      <c r="B1467">
        <f>+VLOOKUP(ROW(),'Cumaribo (2)'!$A$3:$I$26,2,1)</f>
        <v>4020030071</v>
      </c>
      <c r="C1467" t="str">
        <f>+VLOOKUP($B1467,'Cumaribo (2)'!$B$3:$I$26,MATCH(LLAVE!C$1,'Cumaribo (2)'!$B$3:$I$3,0),0)</f>
        <v>PANEL SOLAR MONO FACIAL</v>
      </c>
      <c r="D1467" t="s">
        <v>111</v>
      </c>
      <c r="E1467">
        <f>+VLOOKUP($B1467,'Cumaribo (2)'!$B$3:$I$26,MATCH(LLAVE!E$1,'Cumaribo (2)'!$B$3:$I$3,0),0)</f>
        <v>1111447.3140353274</v>
      </c>
      <c r="F1467">
        <v>1</v>
      </c>
      <c r="G1467" t="str">
        <f>+VLOOKUP($B1467,'Cumaribo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7" t="str">
        <f t="shared" si="22"/>
        <v>14664020030071PANEL SOLAR MONO FACIAL1111447,31403533</v>
      </c>
    </row>
    <row r="1468" spans="1:8" x14ac:dyDescent="0.25">
      <c r="A1468">
        <v>1467</v>
      </c>
      <c r="B1468">
        <f>+VLOOKUP(ROW(),'Cumaribo (2)'!$A$3:$I$26,2,1)</f>
        <v>4020030071</v>
      </c>
      <c r="C1468" t="str">
        <f>+VLOOKUP($B1468,'Cumaribo (2)'!$B$3:$I$26,MATCH(LLAVE!C$1,'Cumaribo (2)'!$B$3:$I$3,0),0)</f>
        <v>PANEL SOLAR MONO FACIAL</v>
      </c>
      <c r="D1468" t="s">
        <v>111</v>
      </c>
      <c r="E1468">
        <f>+VLOOKUP($B1468,'Cumaribo (2)'!$B$3:$I$26,MATCH(LLAVE!E$1,'Cumaribo (2)'!$B$3:$I$3,0),0)</f>
        <v>1111447.3140353274</v>
      </c>
      <c r="F1468">
        <v>1</v>
      </c>
      <c r="G1468" t="str">
        <f>+VLOOKUP($B1468,'Cumaribo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8" t="str">
        <f t="shared" si="22"/>
        <v>14674020030071PANEL SOLAR MONO FACIAL1111447,31403533</v>
      </c>
    </row>
    <row r="1469" spans="1:8" x14ac:dyDescent="0.25">
      <c r="A1469">
        <v>1468</v>
      </c>
      <c r="B1469">
        <f>+VLOOKUP(ROW(),'Cumaribo (2)'!$A$3:$I$26,2,1)</f>
        <v>4020030071</v>
      </c>
      <c r="C1469" t="str">
        <f>+VLOOKUP($B1469,'Cumaribo (2)'!$B$3:$I$26,MATCH(LLAVE!C$1,'Cumaribo (2)'!$B$3:$I$3,0),0)</f>
        <v>PANEL SOLAR MONO FACIAL</v>
      </c>
      <c r="D1469" t="s">
        <v>111</v>
      </c>
      <c r="E1469">
        <f>+VLOOKUP($B1469,'Cumaribo (2)'!$B$3:$I$26,MATCH(LLAVE!E$1,'Cumaribo (2)'!$B$3:$I$3,0),0)</f>
        <v>1111447.3140353274</v>
      </c>
      <c r="F1469">
        <v>1</v>
      </c>
      <c r="G1469" t="str">
        <f>+VLOOKUP($B1469,'Cumaribo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69" t="str">
        <f t="shared" si="22"/>
        <v>14684020030071PANEL SOLAR MONO FACIAL1111447,31403533</v>
      </c>
    </row>
    <row r="1470" spans="1:8" x14ac:dyDescent="0.25">
      <c r="A1470">
        <v>1469</v>
      </c>
      <c r="B1470">
        <f>+VLOOKUP(ROW(),'Cumaribo (2)'!$A$3:$I$26,2,1)</f>
        <v>4020030071</v>
      </c>
      <c r="C1470" t="str">
        <f>+VLOOKUP($B1470,'Cumaribo (2)'!$B$3:$I$26,MATCH(LLAVE!C$1,'Cumaribo (2)'!$B$3:$I$3,0),0)</f>
        <v>PANEL SOLAR MONO FACIAL</v>
      </c>
      <c r="D1470" t="s">
        <v>111</v>
      </c>
      <c r="E1470">
        <f>+VLOOKUP($B1470,'Cumaribo (2)'!$B$3:$I$26,MATCH(LLAVE!E$1,'Cumaribo (2)'!$B$3:$I$3,0),0)</f>
        <v>1111447.3140353274</v>
      </c>
      <c r="F1470">
        <v>1</v>
      </c>
      <c r="G1470" t="str">
        <f>+VLOOKUP($B1470,'Cumaribo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0" t="str">
        <f t="shared" si="22"/>
        <v>14694020030071PANEL SOLAR MONO FACIAL1111447,31403533</v>
      </c>
    </row>
    <row r="1471" spans="1:8" x14ac:dyDescent="0.25">
      <c r="A1471">
        <v>1470</v>
      </c>
      <c r="B1471">
        <f>+VLOOKUP(ROW(),'Cumaribo (2)'!$A$3:$I$26,2,1)</f>
        <v>4020030071</v>
      </c>
      <c r="C1471" t="str">
        <f>+VLOOKUP($B1471,'Cumaribo (2)'!$B$3:$I$26,MATCH(LLAVE!C$1,'Cumaribo (2)'!$B$3:$I$3,0),0)</f>
        <v>PANEL SOLAR MONO FACIAL</v>
      </c>
      <c r="D1471" t="s">
        <v>111</v>
      </c>
      <c r="E1471">
        <f>+VLOOKUP($B1471,'Cumaribo (2)'!$B$3:$I$26,MATCH(LLAVE!E$1,'Cumaribo (2)'!$B$3:$I$3,0),0)</f>
        <v>1111447.3140353274</v>
      </c>
      <c r="F1471">
        <v>1</v>
      </c>
      <c r="G1471" t="str">
        <f>+VLOOKUP($B1471,'Cumaribo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1" t="str">
        <f t="shared" si="22"/>
        <v>14704020030071PANEL SOLAR MONO FACIAL1111447,31403533</v>
      </c>
    </row>
    <row r="1472" spans="1:8" x14ac:dyDescent="0.25">
      <c r="A1472">
        <v>1471</v>
      </c>
      <c r="B1472">
        <f>+VLOOKUP(ROW(),'Cumaribo (2)'!$A$3:$I$26,2,1)</f>
        <v>4020030071</v>
      </c>
      <c r="C1472" t="str">
        <f>+VLOOKUP($B1472,'Cumaribo (2)'!$B$3:$I$26,MATCH(LLAVE!C$1,'Cumaribo (2)'!$B$3:$I$3,0),0)</f>
        <v>PANEL SOLAR MONO FACIAL</v>
      </c>
      <c r="D1472" t="s">
        <v>111</v>
      </c>
      <c r="E1472">
        <f>+VLOOKUP($B1472,'Cumaribo (2)'!$B$3:$I$26,MATCH(LLAVE!E$1,'Cumaribo (2)'!$B$3:$I$3,0),0)</f>
        <v>1111447.3140353274</v>
      </c>
      <c r="F1472">
        <v>1</v>
      </c>
      <c r="G1472" t="str">
        <f>+VLOOKUP($B1472,'Cumaribo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2" t="str">
        <f t="shared" si="22"/>
        <v>14714020030071PANEL SOLAR MONO FACIAL1111447,31403533</v>
      </c>
    </row>
    <row r="1473" spans="1:8" x14ac:dyDescent="0.25">
      <c r="A1473">
        <v>1472</v>
      </c>
      <c r="B1473">
        <f>+VLOOKUP(ROW(),'Cumaribo (2)'!$A$3:$I$26,2,1)</f>
        <v>4020030071</v>
      </c>
      <c r="C1473" t="str">
        <f>+VLOOKUP($B1473,'Cumaribo (2)'!$B$3:$I$26,MATCH(LLAVE!C$1,'Cumaribo (2)'!$B$3:$I$3,0),0)</f>
        <v>PANEL SOLAR MONO FACIAL</v>
      </c>
      <c r="D1473" t="s">
        <v>111</v>
      </c>
      <c r="E1473">
        <f>+VLOOKUP($B1473,'Cumaribo (2)'!$B$3:$I$26,MATCH(LLAVE!E$1,'Cumaribo (2)'!$B$3:$I$3,0),0)</f>
        <v>1111447.3140353274</v>
      </c>
      <c r="F1473">
        <v>1</v>
      </c>
      <c r="G1473" t="str">
        <f>+VLOOKUP($B1473,'Cumaribo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3" t="str">
        <f t="shared" si="22"/>
        <v>14724020030071PANEL SOLAR MONO FACIAL1111447,31403533</v>
      </c>
    </row>
    <row r="1474" spans="1:8" x14ac:dyDescent="0.25">
      <c r="A1474">
        <v>1473</v>
      </c>
      <c r="B1474">
        <f>+VLOOKUP(ROW(),'Cumaribo (2)'!$A$3:$I$26,2,1)</f>
        <v>4020030071</v>
      </c>
      <c r="C1474" t="str">
        <f>+VLOOKUP($B1474,'Cumaribo (2)'!$B$3:$I$26,MATCH(LLAVE!C$1,'Cumaribo (2)'!$B$3:$I$3,0),0)</f>
        <v>PANEL SOLAR MONO FACIAL</v>
      </c>
      <c r="D1474" t="s">
        <v>111</v>
      </c>
      <c r="E1474">
        <f>+VLOOKUP($B1474,'Cumaribo (2)'!$B$3:$I$26,MATCH(LLAVE!E$1,'Cumaribo (2)'!$B$3:$I$3,0),0)</f>
        <v>1111447.3140353274</v>
      </c>
      <c r="F1474">
        <v>1</v>
      </c>
      <c r="G1474" t="str">
        <f>+VLOOKUP($B1474,'Cumaribo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4" t="str">
        <f t="shared" ref="H1474:H1537" si="23">+A1474&amp;B1474&amp;C1474&amp;E1474</f>
        <v>14734020030071PANEL SOLAR MONO FACIAL1111447,31403533</v>
      </c>
    </row>
    <row r="1475" spans="1:8" x14ac:dyDescent="0.25">
      <c r="A1475">
        <v>1474</v>
      </c>
      <c r="B1475">
        <f>+VLOOKUP(ROW(),'Cumaribo (2)'!$A$3:$I$26,2,1)</f>
        <v>4020030071</v>
      </c>
      <c r="C1475" t="str">
        <f>+VLOOKUP($B1475,'Cumaribo (2)'!$B$3:$I$26,MATCH(LLAVE!C$1,'Cumaribo (2)'!$B$3:$I$3,0),0)</f>
        <v>PANEL SOLAR MONO FACIAL</v>
      </c>
      <c r="D1475" t="s">
        <v>111</v>
      </c>
      <c r="E1475">
        <f>+VLOOKUP($B1475,'Cumaribo (2)'!$B$3:$I$26,MATCH(LLAVE!E$1,'Cumaribo (2)'!$B$3:$I$3,0),0)</f>
        <v>1111447.3140353274</v>
      </c>
      <c r="F1475">
        <v>1</v>
      </c>
      <c r="G1475" t="str">
        <f>+VLOOKUP($B1475,'Cumaribo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5" t="str">
        <f t="shared" si="23"/>
        <v>14744020030071PANEL SOLAR MONO FACIAL1111447,31403533</v>
      </c>
    </row>
    <row r="1476" spans="1:8" x14ac:dyDescent="0.25">
      <c r="A1476">
        <v>1475</v>
      </c>
      <c r="B1476">
        <f>+VLOOKUP(ROW(),'Cumaribo (2)'!$A$3:$I$26,2,1)</f>
        <v>4020030071</v>
      </c>
      <c r="C1476" t="str">
        <f>+VLOOKUP($B1476,'Cumaribo (2)'!$B$3:$I$26,MATCH(LLAVE!C$1,'Cumaribo (2)'!$B$3:$I$3,0),0)</f>
        <v>PANEL SOLAR MONO FACIAL</v>
      </c>
      <c r="D1476" t="s">
        <v>111</v>
      </c>
      <c r="E1476">
        <f>+VLOOKUP($B1476,'Cumaribo (2)'!$B$3:$I$26,MATCH(LLAVE!E$1,'Cumaribo (2)'!$B$3:$I$3,0),0)</f>
        <v>1111447.3140353274</v>
      </c>
      <c r="F1476">
        <v>1</v>
      </c>
      <c r="G1476" t="str">
        <f>+VLOOKUP($B1476,'Cumaribo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6" t="str">
        <f t="shared" si="23"/>
        <v>14754020030071PANEL SOLAR MONO FACIAL1111447,31403533</v>
      </c>
    </row>
    <row r="1477" spans="1:8" x14ac:dyDescent="0.25">
      <c r="A1477">
        <v>1476</v>
      </c>
      <c r="B1477">
        <f>+VLOOKUP(ROW(),'Cumaribo (2)'!$A$3:$I$26,2,1)</f>
        <v>4020030071</v>
      </c>
      <c r="C1477" t="str">
        <f>+VLOOKUP($B1477,'Cumaribo (2)'!$B$3:$I$26,MATCH(LLAVE!C$1,'Cumaribo (2)'!$B$3:$I$3,0),0)</f>
        <v>PANEL SOLAR MONO FACIAL</v>
      </c>
      <c r="D1477" t="s">
        <v>111</v>
      </c>
      <c r="E1477">
        <f>+VLOOKUP($B1477,'Cumaribo (2)'!$B$3:$I$26,MATCH(LLAVE!E$1,'Cumaribo (2)'!$B$3:$I$3,0),0)</f>
        <v>1111447.3140353274</v>
      </c>
      <c r="F1477">
        <v>1</v>
      </c>
      <c r="G1477" t="str">
        <f>+VLOOKUP($B1477,'Cumaribo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7" t="str">
        <f t="shared" si="23"/>
        <v>14764020030071PANEL SOLAR MONO FACIAL1111447,31403533</v>
      </c>
    </row>
    <row r="1478" spans="1:8" x14ac:dyDescent="0.25">
      <c r="A1478">
        <v>1477</v>
      </c>
      <c r="B1478">
        <f>+VLOOKUP(ROW(),'Cumaribo (2)'!$A$3:$I$26,2,1)</f>
        <v>4020030071</v>
      </c>
      <c r="C1478" t="str">
        <f>+VLOOKUP($B1478,'Cumaribo (2)'!$B$3:$I$26,MATCH(LLAVE!C$1,'Cumaribo (2)'!$B$3:$I$3,0),0)</f>
        <v>PANEL SOLAR MONO FACIAL</v>
      </c>
      <c r="D1478" t="s">
        <v>111</v>
      </c>
      <c r="E1478">
        <f>+VLOOKUP($B1478,'Cumaribo (2)'!$B$3:$I$26,MATCH(LLAVE!E$1,'Cumaribo (2)'!$B$3:$I$3,0),0)</f>
        <v>1111447.3140353274</v>
      </c>
      <c r="F1478">
        <v>1</v>
      </c>
      <c r="G1478" t="str">
        <f>+VLOOKUP($B1478,'Cumaribo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8" t="str">
        <f t="shared" si="23"/>
        <v>14774020030071PANEL SOLAR MONO FACIAL1111447,31403533</v>
      </c>
    </row>
    <row r="1479" spans="1:8" x14ac:dyDescent="0.25">
      <c r="A1479">
        <v>1478</v>
      </c>
      <c r="B1479">
        <f>+VLOOKUP(ROW(),'Cumaribo (2)'!$A$3:$I$26,2,1)</f>
        <v>4020030071</v>
      </c>
      <c r="C1479" t="str">
        <f>+VLOOKUP($B1479,'Cumaribo (2)'!$B$3:$I$26,MATCH(LLAVE!C$1,'Cumaribo (2)'!$B$3:$I$3,0),0)</f>
        <v>PANEL SOLAR MONO FACIAL</v>
      </c>
      <c r="D1479" t="s">
        <v>111</v>
      </c>
      <c r="E1479">
        <f>+VLOOKUP($B1479,'Cumaribo (2)'!$B$3:$I$26,MATCH(LLAVE!E$1,'Cumaribo (2)'!$B$3:$I$3,0),0)</f>
        <v>1111447.3140353274</v>
      </c>
      <c r="F1479">
        <v>1</v>
      </c>
      <c r="G1479" t="str">
        <f>+VLOOKUP($B1479,'Cumaribo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79" t="str">
        <f t="shared" si="23"/>
        <v>14784020030071PANEL SOLAR MONO FACIAL1111447,31403533</v>
      </c>
    </row>
    <row r="1480" spans="1:8" x14ac:dyDescent="0.25">
      <c r="A1480">
        <v>1479</v>
      </c>
      <c r="B1480">
        <f>+VLOOKUP(ROW(),'Cumaribo (2)'!$A$3:$I$26,2,1)</f>
        <v>4020030071</v>
      </c>
      <c r="C1480" t="str">
        <f>+VLOOKUP($B1480,'Cumaribo (2)'!$B$3:$I$26,MATCH(LLAVE!C$1,'Cumaribo (2)'!$B$3:$I$3,0),0)</f>
        <v>PANEL SOLAR MONO FACIAL</v>
      </c>
      <c r="D1480" t="s">
        <v>111</v>
      </c>
      <c r="E1480">
        <f>+VLOOKUP($B1480,'Cumaribo (2)'!$B$3:$I$26,MATCH(LLAVE!E$1,'Cumaribo (2)'!$B$3:$I$3,0),0)</f>
        <v>1111447.3140353274</v>
      </c>
      <c r="F1480">
        <v>1</v>
      </c>
      <c r="G1480" t="str">
        <f>+VLOOKUP($B1480,'Cumaribo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0" t="str">
        <f t="shared" si="23"/>
        <v>14794020030071PANEL SOLAR MONO FACIAL1111447,31403533</v>
      </c>
    </row>
    <row r="1481" spans="1:8" x14ac:dyDescent="0.25">
      <c r="A1481">
        <v>1480</v>
      </c>
      <c r="B1481">
        <f>+VLOOKUP(ROW(),'Cumaribo (2)'!$A$3:$I$26,2,1)</f>
        <v>4020030071</v>
      </c>
      <c r="C1481" t="str">
        <f>+VLOOKUP($B1481,'Cumaribo (2)'!$B$3:$I$26,MATCH(LLAVE!C$1,'Cumaribo (2)'!$B$3:$I$3,0),0)</f>
        <v>PANEL SOLAR MONO FACIAL</v>
      </c>
      <c r="D1481" t="s">
        <v>111</v>
      </c>
      <c r="E1481">
        <f>+VLOOKUP($B1481,'Cumaribo (2)'!$B$3:$I$26,MATCH(LLAVE!E$1,'Cumaribo (2)'!$B$3:$I$3,0),0)</f>
        <v>1111447.3140353274</v>
      </c>
      <c r="F1481">
        <v>1</v>
      </c>
      <c r="G1481" t="str">
        <f>+VLOOKUP($B1481,'Cumaribo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1" t="str">
        <f t="shared" si="23"/>
        <v>14804020030071PANEL SOLAR MONO FACIAL1111447,31403533</v>
      </c>
    </row>
    <row r="1482" spans="1:8" x14ac:dyDescent="0.25">
      <c r="A1482">
        <v>1481</v>
      </c>
      <c r="B1482">
        <f>+VLOOKUP(ROW(),'Cumaribo (2)'!$A$3:$I$26,2,1)</f>
        <v>4020030071</v>
      </c>
      <c r="C1482" t="str">
        <f>+VLOOKUP($B1482,'Cumaribo (2)'!$B$3:$I$26,MATCH(LLAVE!C$1,'Cumaribo (2)'!$B$3:$I$3,0),0)</f>
        <v>PANEL SOLAR MONO FACIAL</v>
      </c>
      <c r="D1482" t="s">
        <v>111</v>
      </c>
      <c r="E1482">
        <f>+VLOOKUP($B1482,'Cumaribo (2)'!$B$3:$I$26,MATCH(LLAVE!E$1,'Cumaribo (2)'!$B$3:$I$3,0),0)</f>
        <v>1111447.3140353274</v>
      </c>
      <c r="F1482">
        <v>1</v>
      </c>
      <c r="G1482" t="str">
        <f>+VLOOKUP($B1482,'Cumaribo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2" t="str">
        <f t="shared" si="23"/>
        <v>14814020030071PANEL SOLAR MONO FACIAL1111447,31403533</v>
      </c>
    </row>
    <row r="1483" spans="1:8" x14ac:dyDescent="0.25">
      <c r="A1483">
        <v>1482</v>
      </c>
      <c r="B1483">
        <f>+VLOOKUP(ROW(),'Cumaribo (2)'!$A$3:$I$26,2,1)</f>
        <v>4020030071</v>
      </c>
      <c r="C1483" t="str">
        <f>+VLOOKUP($B1483,'Cumaribo (2)'!$B$3:$I$26,MATCH(LLAVE!C$1,'Cumaribo (2)'!$B$3:$I$3,0),0)</f>
        <v>PANEL SOLAR MONO FACIAL</v>
      </c>
      <c r="D1483" t="s">
        <v>111</v>
      </c>
      <c r="E1483">
        <f>+VLOOKUP($B1483,'Cumaribo (2)'!$B$3:$I$26,MATCH(LLAVE!E$1,'Cumaribo (2)'!$B$3:$I$3,0),0)</f>
        <v>1111447.3140353274</v>
      </c>
      <c r="F1483">
        <v>1</v>
      </c>
      <c r="G1483" t="str">
        <f>+VLOOKUP($B1483,'Cumaribo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3" t="str">
        <f t="shared" si="23"/>
        <v>14824020030071PANEL SOLAR MONO FACIAL1111447,31403533</v>
      </c>
    </row>
    <row r="1484" spans="1:8" x14ac:dyDescent="0.25">
      <c r="A1484">
        <v>1483</v>
      </c>
      <c r="B1484">
        <f>+VLOOKUP(ROW(),'Cumaribo (2)'!$A$3:$I$26,2,1)</f>
        <v>4020030071</v>
      </c>
      <c r="C1484" t="str">
        <f>+VLOOKUP($B1484,'Cumaribo (2)'!$B$3:$I$26,MATCH(LLAVE!C$1,'Cumaribo (2)'!$B$3:$I$3,0),0)</f>
        <v>PANEL SOLAR MONO FACIAL</v>
      </c>
      <c r="D1484" t="s">
        <v>111</v>
      </c>
      <c r="E1484">
        <f>+VLOOKUP($B1484,'Cumaribo (2)'!$B$3:$I$26,MATCH(LLAVE!E$1,'Cumaribo (2)'!$B$3:$I$3,0),0)</f>
        <v>1111447.3140353274</v>
      </c>
      <c r="F1484">
        <v>1</v>
      </c>
      <c r="G1484" t="str">
        <f>+VLOOKUP($B1484,'Cumaribo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4" t="str">
        <f t="shared" si="23"/>
        <v>14834020030071PANEL SOLAR MONO FACIAL1111447,31403533</v>
      </c>
    </row>
    <row r="1485" spans="1:8" x14ac:dyDescent="0.25">
      <c r="A1485">
        <v>1484</v>
      </c>
      <c r="B1485">
        <f>+VLOOKUP(ROW(),'Cumaribo (2)'!$A$3:$I$26,2,1)</f>
        <v>4020030071</v>
      </c>
      <c r="C1485" t="str">
        <f>+VLOOKUP($B1485,'Cumaribo (2)'!$B$3:$I$26,MATCH(LLAVE!C$1,'Cumaribo (2)'!$B$3:$I$3,0),0)</f>
        <v>PANEL SOLAR MONO FACIAL</v>
      </c>
      <c r="D1485" t="s">
        <v>111</v>
      </c>
      <c r="E1485">
        <f>+VLOOKUP($B1485,'Cumaribo (2)'!$B$3:$I$26,MATCH(LLAVE!E$1,'Cumaribo (2)'!$B$3:$I$3,0),0)</f>
        <v>1111447.3140353274</v>
      </c>
      <c r="F1485">
        <v>1</v>
      </c>
      <c r="G1485" t="str">
        <f>+VLOOKUP($B1485,'Cumaribo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5" t="str">
        <f t="shared" si="23"/>
        <v>14844020030071PANEL SOLAR MONO FACIAL1111447,31403533</v>
      </c>
    </row>
    <row r="1486" spans="1:8" x14ac:dyDescent="0.25">
      <c r="A1486">
        <v>1485</v>
      </c>
      <c r="B1486">
        <f>+VLOOKUP(ROW(),'Cumaribo (2)'!$A$3:$I$26,2,1)</f>
        <v>4020030071</v>
      </c>
      <c r="C1486" t="str">
        <f>+VLOOKUP($B1486,'Cumaribo (2)'!$B$3:$I$26,MATCH(LLAVE!C$1,'Cumaribo (2)'!$B$3:$I$3,0),0)</f>
        <v>PANEL SOLAR MONO FACIAL</v>
      </c>
      <c r="D1486" t="s">
        <v>111</v>
      </c>
      <c r="E1486">
        <f>+VLOOKUP($B1486,'Cumaribo (2)'!$B$3:$I$26,MATCH(LLAVE!E$1,'Cumaribo (2)'!$B$3:$I$3,0),0)</f>
        <v>1111447.3140353274</v>
      </c>
      <c r="F1486">
        <v>1</v>
      </c>
      <c r="G1486" t="str">
        <f>+VLOOKUP($B1486,'Cumaribo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6" t="str">
        <f t="shared" si="23"/>
        <v>14854020030071PANEL SOLAR MONO FACIAL1111447,31403533</v>
      </c>
    </row>
    <row r="1487" spans="1:8" x14ac:dyDescent="0.25">
      <c r="A1487">
        <v>1486</v>
      </c>
      <c r="B1487">
        <f>+VLOOKUP(ROW(),'Cumaribo (2)'!$A$3:$I$26,2,1)</f>
        <v>4020030071</v>
      </c>
      <c r="C1487" t="str">
        <f>+VLOOKUP($B1487,'Cumaribo (2)'!$B$3:$I$26,MATCH(LLAVE!C$1,'Cumaribo (2)'!$B$3:$I$3,0),0)</f>
        <v>PANEL SOLAR MONO FACIAL</v>
      </c>
      <c r="D1487" t="s">
        <v>111</v>
      </c>
      <c r="E1487">
        <f>+VLOOKUP($B1487,'Cumaribo (2)'!$B$3:$I$26,MATCH(LLAVE!E$1,'Cumaribo (2)'!$B$3:$I$3,0),0)</f>
        <v>1111447.3140353274</v>
      </c>
      <c r="F1487">
        <v>1</v>
      </c>
      <c r="G1487" t="str">
        <f>+VLOOKUP($B1487,'Cumaribo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7" t="str">
        <f t="shared" si="23"/>
        <v>14864020030071PANEL SOLAR MONO FACIAL1111447,31403533</v>
      </c>
    </row>
    <row r="1488" spans="1:8" x14ac:dyDescent="0.25">
      <c r="A1488">
        <v>1487</v>
      </c>
      <c r="B1488">
        <f>+VLOOKUP(ROW(),'Cumaribo (2)'!$A$3:$I$26,2,1)</f>
        <v>4020030071</v>
      </c>
      <c r="C1488" t="str">
        <f>+VLOOKUP($B1488,'Cumaribo (2)'!$B$3:$I$26,MATCH(LLAVE!C$1,'Cumaribo (2)'!$B$3:$I$3,0),0)</f>
        <v>PANEL SOLAR MONO FACIAL</v>
      </c>
      <c r="D1488" t="s">
        <v>111</v>
      </c>
      <c r="E1488">
        <f>+VLOOKUP($B1488,'Cumaribo (2)'!$B$3:$I$26,MATCH(LLAVE!E$1,'Cumaribo (2)'!$B$3:$I$3,0),0)</f>
        <v>1111447.3140353274</v>
      </c>
      <c r="F1488">
        <v>1</v>
      </c>
      <c r="G1488" t="str">
        <f>+VLOOKUP($B1488,'Cumaribo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8" t="str">
        <f t="shared" si="23"/>
        <v>14874020030071PANEL SOLAR MONO FACIAL1111447,31403533</v>
      </c>
    </row>
    <row r="1489" spans="1:8" x14ac:dyDescent="0.25">
      <c r="A1489">
        <v>1488</v>
      </c>
      <c r="B1489">
        <f>+VLOOKUP(ROW(),'Cumaribo (2)'!$A$3:$I$26,2,1)</f>
        <v>4020030071</v>
      </c>
      <c r="C1489" t="str">
        <f>+VLOOKUP($B1489,'Cumaribo (2)'!$B$3:$I$26,MATCH(LLAVE!C$1,'Cumaribo (2)'!$B$3:$I$3,0),0)</f>
        <v>PANEL SOLAR MONO FACIAL</v>
      </c>
      <c r="D1489" t="s">
        <v>111</v>
      </c>
      <c r="E1489">
        <f>+VLOOKUP($B1489,'Cumaribo (2)'!$B$3:$I$26,MATCH(LLAVE!E$1,'Cumaribo (2)'!$B$3:$I$3,0),0)</f>
        <v>1111447.3140353274</v>
      </c>
      <c r="F1489">
        <v>1</v>
      </c>
      <c r="G1489" t="str">
        <f>+VLOOKUP($B1489,'Cumaribo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89" t="str">
        <f t="shared" si="23"/>
        <v>14884020030071PANEL SOLAR MONO FACIAL1111447,31403533</v>
      </c>
    </row>
    <row r="1490" spans="1:8" x14ac:dyDescent="0.25">
      <c r="A1490">
        <v>1489</v>
      </c>
      <c r="B1490">
        <f>+VLOOKUP(ROW(),'Cumaribo (2)'!$A$3:$I$26,2,1)</f>
        <v>4020030071</v>
      </c>
      <c r="C1490" t="str">
        <f>+VLOOKUP($B1490,'Cumaribo (2)'!$B$3:$I$26,MATCH(LLAVE!C$1,'Cumaribo (2)'!$B$3:$I$3,0),0)</f>
        <v>PANEL SOLAR MONO FACIAL</v>
      </c>
      <c r="D1490" t="s">
        <v>111</v>
      </c>
      <c r="E1490">
        <f>+VLOOKUP($B1490,'Cumaribo (2)'!$B$3:$I$26,MATCH(LLAVE!E$1,'Cumaribo (2)'!$B$3:$I$3,0),0)</f>
        <v>1111447.3140353274</v>
      </c>
      <c r="F1490">
        <v>1</v>
      </c>
      <c r="G1490" t="str">
        <f>+VLOOKUP($B1490,'Cumaribo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0" t="str">
        <f t="shared" si="23"/>
        <v>14894020030071PANEL SOLAR MONO FACIAL1111447,31403533</v>
      </c>
    </row>
    <row r="1491" spans="1:8" x14ac:dyDescent="0.25">
      <c r="A1491">
        <v>1490</v>
      </c>
      <c r="B1491">
        <f>+VLOOKUP(ROW(),'Cumaribo (2)'!$A$3:$I$26,2,1)</f>
        <v>4020030071</v>
      </c>
      <c r="C1491" t="str">
        <f>+VLOOKUP($B1491,'Cumaribo (2)'!$B$3:$I$26,MATCH(LLAVE!C$1,'Cumaribo (2)'!$B$3:$I$3,0),0)</f>
        <v>PANEL SOLAR MONO FACIAL</v>
      </c>
      <c r="D1491" t="s">
        <v>111</v>
      </c>
      <c r="E1491">
        <f>+VLOOKUP($B1491,'Cumaribo (2)'!$B$3:$I$26,MATCH(LLAVE!E$1,'Cumaribo (2)'!$B$3:$I$3,0),0)</f>
        <v>1111447.3140353274</v>
      </c>
      <c r="F1491">
        <v>1</v>
      </c>
      <c r="G1491" t="str">
        <f>+VLOOKUP($B1491,'Cumaribo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1" t="str">
        <f t="shared" si="23"/>
        <v>14904020030071PANEL SOLAR MONO FACIAL1111447,31403533</v>
      </c>
    </row>
    <row r="1492" spans="1:8" x14ac:dyDescent="0.25">
      <c r="A1492">
        <v>1491</v>
      </c>
      <c r="B1492">
        <f>+VLOOKUP(ROW(),'Cumaribo (2)'!$A$3:$I$26,2,1)</f>
        <v>4020030071</v>
      </c>
      <c r="C1492" t="str">
        <f>+VLOOKUP($B1492,'Cumaribo (2)'!$B$3:$I$26,MATCH(LLAVE!C$1,'Cumaribo (2)'!$B$3:$I$3,0),0)</f>
        <v>PANEL SOLAR MONO FACIAL</v>
      </c>
      <c r="D1492" t="s">
        <v>111</v>
      </c>
      <c r="E1492">
        <f>+VLOOKUP($B1492,'Cumaribo (2)'!$B$3:$I$26,MATCH(LLAVE!E$1,'Cumaribo (2)'!$B$3:$I$3,0),0)</f>
        <v>1111447.3140353274</v>
      </c>
      <c r="F1492">
        <v>1</v>
      </c>
      <c r="G1492" t="str">
        <f>+VLOOKUP($B1492,'Cumaribo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2" t="str">
        <f t="shared" si="23"/>
        <v>14914020030071PANEL SOLAR MONO FACIAL1111447,31403533</v>
      </c>
    </row>
    <row r="1493" spans="1:8" x14ac:dyDescent="0.25">
      <c r="A1493">
        <v>1492</v>
      </c>
      <c r="B1493">
        <f>+VLOOKUP(ROW(),'Cumaribo (2)'!$A$3:$I$26,2,1)</f>
        <v>4020030071</v>
      </c>
      <c r="C1493" t="str">
        <f>+VLOOKUP($B1493,'Cumaribo (2)'!$B$3:$I$26,MATCH(LLAVE!C$1,'Cumaribo (2)'!$B$3:$I$3,0),0)</f>
        <v>PANEL SOLAR MONO FACIAL</v>
      </c>
      <c r="D1493" t="s">
        <v>111</v>
      </c>
      <c r="E1493">
        <f>+VLOOKUP($B1493,'Cumaribo (2)'!$B$3:$I$26,MATCH(LLAVE!E$1,'Cumaribo (2)'!$B$3:$I$3,0),0)</f>
        <v>1111447.3140353274</v>
      </c>
      <c r="F1493">
        <v>1</v>
      </c>
      <c r="G1493" t="str">
        <f>+VLOOKUP($B1493,'Cumaribo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3" t="str">
        <f t="shared" si="23"/>
        <v>14924020030071PANEL SOLAR MONO FACIAL1111447,31403533</v>
      </c>
    </row>
    <row r="1494" spans="1:8" x14ac:dyDescent="0.25">
      <c r="A1494">
        <v>1493</v>
      </c>
      <c r="B1494">
        <f>+VLOOKUP(ROW(),'Cumaribo (2)'!$A$3:$I$26,2,1)</f>
        <v>4020030071</v>
      </c>
      <c r="C1494" t="str">
        <f>+VLOOKUP($B1494,'Cumaribo (2)'!$B$3:$I$26,MATCH(LLAVE!C$1,'Cumaribo (2)'!$B$3:$I$3,0),0)</f>
        <v>PANEL SOLAR MONO FACIAL</v>
      </c>
      <c r="D1494" t="s">
        <v>111</v>
      </c>
      <c r="E1494">
        <f>+VLOOKUP($B1494,'Cumaribo (2)'!$B$3:$I$26,MATCH(LLAVE!E$1,'Cumaribo (2)'!$B$3:$I$3,0),0)</f>
        <v>1111447.3140353274</v>
      </c>
      <c r="F1494">
        <v>1</v>
      </c>
      <c r="G1494" t="str">
        <f>+VLOOKUP($B1494,'Cumaribo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4" t="str">
        <f t="shared" si="23"/>
        <v>14934020030071PANEL SOLAR MONO FACIAL1111447,31403533</v>
      </c>
    </row>
    <row r="1495" spans="1:8" x14ac:dyDescent="0.25">
      <c r="A1495">
        <v>1494</v>
      </c>
      <c r="B1495">
        <f>+VLOOKUP(ROW(),'Cumaribo (2)'!$A$3:$I$26,2,1)</f>
        <v>4020030071</v>
      </c>
      <c r="C1495" t="str">
        <f>+VLOOKUP($B1495,'Cumaribo (2)'!$B$3:$I$26,MATCH(LLAVE!C$1,'Cumaribo (2)'!$B$3:$I$3,0),0)</f>
        <v>PANEL SOLAR MONO FACIAL</v>
      </c>
      <c r="D1495" t="s">
        <v>111</v>
      </c>
      <c r="E1495">
        <f>+VLOOKUP($B1495,'Cumaribo (2)'!$B$3:$I$26,MATCH(LLAVE!E$1,'Cumaribo (2)'!$B$3:$I$3,0),0)</f>
        <v>1111447.3140353274</v>
      </c>
      <c r="F1495">
        <v>1</v>
      </c>
      <c r="G1495" t="str">
        <f>+VLOOKUP($B1495,'Cumaribo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5" t="str">
        <f t="shared" si="23"/>
        <v>14944020030071PANEL SOLAR MONO FACIAL1111447,31403533</v>
      </c>
    </row>
    <row r="1496" spans="1:8" x14ac:dyDescent="0.25">
      <c r="A1496">
        <v>1495</v>
      </c>
      <c r="B1496">
        <f>+VLOOKUP(ROW(),'Cumaribo (2)'!$A$3:$I$26,2,1)</f>
        <v>4020030071</v>
      </c>
      <c r="C1496" t="str">
        <f>+VLOOKUP($B1496,'Cumaribo (2)'!$B$3:$I$26,MATCH(LLAVE!C$1,'Cumaribo (2)'!$B$3:$I$3,0),0)</f>
        <v>PANEL SOLAR MONO FACIAL</v>
      </c>
      <c r="D1496" t="s">
        <v>111</v>
      </c>
      <c r="E1496">
        <f>+VLOOKUP($B1496,'Cumaribo (2)'!$B$3:$I$26,MATCH(LLAVE!E$1,'Cumaribo (2)'!$B$3:$I$3,0),0)</f>
        <v>1111447.3140353274</v>
      </c>
      <c r="F1496">
        <v>1</v>
      </c>
      <c r="G1496" t="str">
        <f>+VLOOKUP($B1496,'Cumaribo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6" t="str">
        <f t="shared" si="23"/>
        <v>14954020030071PANEL SOLAR MONO FACIAL1111447,31403533</v>
      </c>
    </row>
    <row r="1497" spans="1:8" x14ac:dyDescent="0.25">
      <c r="A1497">
        <v>1496</v>
      </c>
      <c r="B1497">
        <f>+VLOOKUP(ROW(),'Cumaribo (2)'!$A$3:$I$26,2,1)</f>
        <v>4020030071</v>
      </c>
      <c r="C1497" t="str">
        <f>+VLOOKUP($B1497,'Cumaribo (2)'!$B$3:$I$26,MATCH(LLAVE!C$1,'Cumaribo (2)'!$B$3:$I$3,0),0)</f>
        <v>PANEL SOLAR MONO FACIAL</v>
      </c>
      <c r="D1497" t="s">
        <v>111</v>
      </c>
      <c r="E1497">
        <f>+VLOOKUP($B1497,'Cumaribo (2)'!$B$3:$I$26,MATCH(LLAVE!E$1,'Cumaribo (2)'!$B$3:$I$3,0),0)</f>
        <v>1111447.3140353274</v>
      </c>
      <c r="F1497">
        <v>1</v>
      </c>
      <c r="G1497" t="str">
        <f>+VLOOKUP($B1497,'Cumaribo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7" t="str">
        <f t="shared" si="23"/>
        <v>14964020030071PANEL SOLAR MONO FACIAL1111447,31403533</v>
      </c>
    </row>
    <row r="1498" spans="1:8" x14ac:dyDescent="0.25">
      <c r="A1498">
        <v>1497</v>
      </c>
      <c r="B1498">
        <f>+VLOOKUP(ROW(),'Cumaribo (2)'!$A$3:$I$26,2,1)</f>
        <v>4020030071</v>
      </c>
      <c r="C1498" t="str">
        <f>+VLOOKUP($B1498,'Cumaribo (2)'!$B$3:$I$26,MATCH(LLAVE!C$1,'Cumaribo (2)'!$B$3:$I$3,0),0)</f>
        <v>PANEL SOLAR MONO FACIAL</v>
      </c>
      <c r="D1498" t="s">
        <v>111</v>
      </c>
      <c r="E1498">
        <f>+VLOOKUP($B1498,'Cumaribo (2)'!$B$3:$I$26,MATCH(LLAVE!E$1,'Cumaribo (2)'!$B$3:$I$3,0),0)</f>
        <v>1111447.3140353274</v>
      </c>
      <c r="F1498">
        <v>1</v>
      </c>
      <c r="G1498" t="str">
        <f>+VLOOKUP($B1498,'Cumaribo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8" t="str">
        <f t="shared" si="23"/>
        <v>14974020030071PANEL SOLAR MONO FACIAL1111447,31403533</v>
      </c>
    </row>
    <row r="1499" spans="1:8" x14ac:dyDescent="0.25">
      <c r="A1499">
        <v>1498</v>
      </c>
      <c r="B1499">
        <f>+VLOOKUP(ROW(),'Cumaribo (2)'!$A$3:$I$26,2,1)</f>
        <v>4020030071</v>
      </c>
      <c r="C1499" t="str">
        <f>+VLOOKUP($B1499,'Cumaribo (2)'!$B$3:$I$26,MATCH(LLAVE!C$1,'Cumaribo (2)'!$B$3:$I$3,0),0)</f>
        <v>PANEL SOLAR MONO FACIAL</v>
      </c>
      <c r="D1499" t="s">
        <v>111</v>
      </c>
      <c r="E1499">
        <f>+VLOOKUP($B1499,'Cumaribo (2)'!$B$3:$I$26,MATCH(LLAVE!E$1,'Cumaribo (2)'!$B$3:$I$3,0),0)</f>
        <v>1111447.3140353274</v>
      </c>
      <c r="F1499">
        <v>1</v>
      </c>
      <c r="G1499" t="str">
        <f>+VLOOKUP($B1499,'Cumaribo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499" t="str">
        <f t="shared" si="23"/>
        <v>14984020030071PANEL SOLAR MONO FACIAL1111447,31403533</v>
      </c>
    </row>
    <row r="1500" spans="1:8" x14ac:dyDescent="0.25">
      <c r="A1500">
        <v>1499</v>
      </c>
      <c r="B1500">
        <f>+VLOOKUP(ROW(),'Cumaribo (2)'!$A$3:$I$26,2,1)</f>
        <v>4020030071</v>
      </c>
      <c r="C1500" t="str">
        <f>+VLOOKUP($B1500,'Cumaribo (2)'!$B$3:$I$26,MATCH(LLAVE!C$1,'Cumaribo (2)'!$B$3:$I$3,0),0)</f>
        <v>PANEL SOLAR MONO FACIAL</v>
      </c>
      <c r="D1500" t="s">
        <v>111</v>
      </c>
      <c r="E1500">
        <f>+VLOOKUP($B1500,'Cumaribo (2)'!$B$3:$I$26,MATCH(LLAVE!E$1,'Cumaribo (2)'!$B$3:$I$3,0),0)</f>
        <v>1111447.3140353274</v>
      </c>
      <c r="F1500">
        <v>1</v>
      </c>
      <c r="G1500" t="str">
        <f>+VLOOKUP($B1500,'Cumaribo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0" t="str">
        <f t="shared" si="23"/>
        <v>14994020030071PANEL SOLAR MONO FACIAL1111447,31403533</v>
      </c>
    </row>
    <row r="1501" spans="1:8" x14ac:dyDescent="0.25">
      <c r="A1501">
        <v>1500</v>
      </c>
      <c r="B1501">
        <f>+VLOOKUP(ROW(),'Cumaribo (2)'!$A$3:$I$26,2,1)</f>
        <v>4020030071</v>
      </c>
      <c r="C1501" t="str">
        <f>+VLOOKUP($B1501,'Cumaribo (2)'!$B$3:$I$26,MATCH(LLAVE!C$1,'Cumaribo (2)'!$B$3:$I$3,0),0)</f>
        <v>PANEL SOLAR MONO FACIAL</v>
      </c>
      <c r="D1501" t="s">
        <v>111</v>
      </c>
      <c r="E1501">
        <f>+VLOOKUP($B1501,'Cumaribo (2)'!$B$3:$I$26,MATCH(LLAVE!E$1,'Cumaribo (2)'!$B$3:$I$3,0),0)</f>
        <v>1111447.3140353274</v>
      </c>
      <c r="F1501">
        <v>1</v>
      </c>
      <c r="G1501" t="str">
        <f>+VLOOKUP($B1501,'Cumaribo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1" t="str">
        <f t="shared" si="23"/>
        <v>15004020030071PANEL SOLAR MONO FACIAL1111447,31403533</v>
      </c>
    </row>
    <row r="1502" spans="1:8" x14ac:dyDescent="0.25">
      <c r="A1502">
        <v>1501</v>
      </c>
      <c r="B1502">
        <f>+VLOOKUP(ROW(),'Cumaribo (2)'!$A$3:$I$26,2,1)</f>
        <v>4020030071</v>
      </c>
      <c r="C1502" t="str">
        <f>+VLOOKUP($B1502,'Cumaribo (2)'!$B$3:$I$26,MATCH(LLAVE!C$1,'Cumaribo (2)'!$B$3:$I$3,0),0)</f>
        <v>PANEL SOLAR MONO FACIAL</v>
      </c>
      <c r="D1502" t="s">
        <v>111</v>
      </c>
      <c r="E1502">
        <f>+VLOOKUP($B1502,'Cumaribo (2)'!$B$3:$I$26,MATCH(LLAVE!E$1,'Cumaribo (2)'!$B$3:$I$3,0),0)</f>
        <v>1111447.3140353274</v>
      </c>
      <c r="F1502">
        <v>1</v>
      </c>
      <c r="G1502" t="str">
        <f>+VLOOKUP($B1502,'Cumaribo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2" t="str">
        <f t="shared" si="23"/>
        <v>15014020030071PANEL SOLAR MONO FACIAL1111447,31403533</v>
      </c>
    </row>
    <row r="1503" spans="1:8" x14ac:dyDescent="0.25">
      <c r="A1503">
        <v>1502</v>
      </c>
      <c r="B1503">
        <f>+VLOOKUP(ROW(),'Cumaribo (2)'!$A$3:$I$26,2,1)</f>
        <v>4020030071</v>
      </c>
      <c r="C1503" t="str">
        <f>+VLOOKUP($B1503,'Cumaribo (2)'!$B$3:$I$26,MATCH(LLAVE!C$1,'Cumaribo (2)'!$B$3:$I$3,0),0)</f>
        <v>PANEL SOLAR MONO FACIAL</v>
      </c>
      <c r="D1503" t="s">
        <v>111</v>
      </c>
      <c r="E1503">
        <f>+VLOOKUP($B1503,'Cumaribo (2)'!$B$3:$I$26,MATCH(LLAVE!E$1,'Cumaribo (2)'!$B$3:$I$3,0),0)</f>
        <v>1111447.3140353274</v>
      </c>
      <c r="F1503">
        <v>1</v>
      </c>
      <c r="G1503" t="str">
        <f>+VLOOKUP($B1503,'Cumaribo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3" t="str">
        <f t="shared" si="23"/>
        <v>15024020030071PANEL SOLAR MONO FACIAL1111447,31403533</v>
      </c>
    </row>
    <row r="1504" spans="1:8" x14ac:dyDescent="0.25">
      <c r="A1504">
        <v>1503</v>
      </c>
      <c r="B1504">
        <f>+VLOOKUP(ROW(),'Cumaribo (2)'!$A$3:$I$26,2,1)</f>
        <v>4020030071</v>
      </c>
      <c r="C1504" t="str">
        <f>+VLOOKUP($B1504,'Cumaribo (2)'!$B$3:$I$26,MATCH(LLAVE!C$1,'Cumaribo (2)'!$B$3:$I$3,0),0)</f>
        <v>PANEL SOLAR MONO FACIAL</v>
      </c>
      <c r="D1504" t="s">
        <v>111</v>
      </c>
      <c r="E1504">
        <f>+VLOOKUP($B1504,'Cumaribo (2)'!$B$3:$I$26,MATCH(LLAVE!E$1,'Cumaribo (2)'!$B$3:$I$3,0),0)</f>
        <v>1111447.3140353274</v>
      </c>
      <c r="F1504">
        <v>1</v>
      </c>
      <c r="G1504" t="str">
        <f>+VLOOKUP($B1504,'Cumaribo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4" t="str">
        <f t="shared" si="23"/>
        <v>15034020030071PANEL SOLAR MONO FACIAL1111447,31403533</v>
      </c>
    </row>
    <row r="1505" spans="1:8" x14ac:dyDescent="0.25">
      <c r="A1505">
        <v>1504</v>
      </c>
      <c r="B1505">
        <f>+VLOOKUP(ROW(),'Cumaribo (2)'!$A$3:$I$26,2,1)</f>
        <v>4020030071</v>
      </c>
      <c r="C1505" t="str">
        <f>+VLOOKUP($B1505,'Cumaribo (2)'!$B$3:$I$26,MATCH(LLAVE!C$1,'Cumaribo (2)'!$B$3:$I$3,0),0)</f>
        <v>PANEL SOLAR MONO FACIAL</v>
      </c>
      <c r="D1505" t="s">
        <v>111</v>
      </c>
      <c r="E1505">
        <f>+VLOOKUP($B1505,'Cumaribo (2)'!$B$3:$I$26,MATCH(LLAVE!E$1,'Cumaribo (2)'!$B$3:$I$3,0),0)</f>
        <v>1111447.3140353274</v>
      </c>
      <c r="F1505">
        <v>1</v>
      </c>
      <c r="G1505" t="str">
        <f>+VLOOKUP($B1505,'Cumaribo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5" t="str">
        <f t="shared" si="23"/>
        <v>15044020030071PANEL SOLAR MONO FACIAL1111447,31403533</v>
      </c>
    </row>
    <row r="1506" spans="1:8" x14ac:dyDescent="0.25">
      <c r="A1506">
        <v>1505</v>
      </c>
      <c r="B1506">
        <f>+VLOOKUP(ROW(),'Cumaribo (2)'!$A$3:$I$26,2,1)</f>
        <v>4020030071</v>
      </c>
      <c r="C1506" t="str">
        <f>+VLOOKUP($B1506,'Cumaribo (2)'!$B$3:$I$26,MATCH(LLAVE!C$1,'Cumaribo (2)'!$B$3:$I$3,0),0)</f>
        <v>PANEL SOLAR MONO FACIAL</v>
      </c>
      <c r="D1506" t="s">
        <v>111</v>
      </c>
      <c r="E1506">
        <f>+VLOOKUP($B1506,'Cumaribo (2)'!$B$3:$I$26,MATCH(LLAVE!E$1,'Cumaribo (2)'!$B$3:$I$3,0),0)</f>
        <v>1111447.3140353274</v>
      </c>
      <c r="F1506">
        <v>1</v>
      </c>
      <c r="G1506" t="str">
        <f>+VLOOKUP($B1506,'Cumaribo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6" t="str">
        <f t="shared" si="23"/>
        <v>15054020030071PANEL SOLAR MONO FACIAL1111447,31403533</v>
      </c>
    </row>
    <row r="1507" spans="1:8" x14ac:dyDescent="0.25">
      <c r="A1507">
        <v>1506</v>
      </c>
      <c r="B1507">
        <f>+VLOOKUP(ROW(),'Cumaribo (2)'!$A$3:$I$26,2,1)</f>
        <v>4020030071</v>
      </c>
      <c r="C1507" t="str">
        <f>+VLOOKUP($B1507,'Cumaribo (2)'!$B$3:$I$26,MATCH(LLAVE!C$1,'Cumaribo (2)'!$B$3:$I$3,0),0)</f>
        <v>PANEL SOLAR MONO FACIAL</v>
      </c>
      <c r="D1507" t="s">
        <v>111</v>
      </c>
      <c r="E1507">
        <f>+VLOOKUP($B1507,'Cumaribo (2)'!$B$3:$I$26,MATCH(LLAVE!E$1,'Cumaribo (2)'!$B$3:$I$3,0),0)</f>
        <v>1111447.3140353274</v>
      </c>
      <c r="F1507">
        <v>1</v>
      </c>
      <c r="G1507" t="str">
        <f>+VLOOKUP($B1507,'Cumaribo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7" t="str">
        <f t="shared" si="23"/>
        <v>15064020030071PANEL SOLAR MONO FACIAL1111447,31403533</v>
      </c>
    </row>
    <row r="1508" spans="1:8" x14ac:dyDescent="0.25">
      <c r="A1508">
        <v>1507</v>
      </c>
      <c r="B1508">
        <f>+VLOOKUP(ROW(),'Cumaribo (2)'!$A$3:$I$26,2,1)</f>
        <v>4020030071</v>
      </c>
      <c r="C1508" t="str">
        <f>+VLOOKUP($B1508,'Cumaribo (2)'!$B$3:$I$26,MATCH(LLAVE!C$1,'Cumaribo (2)'!$B$3:$I$3,0),0)</f>
        <v>PANEL SOLAR MONO FACIAL</v>
      </c>
      <c r="D1508" t="s">
        <v>111</v>
      </c>
      <c r="E1508">
        <f>+VLOOKUP($B1508,'Cumaribo (2)'!$B$3:$I$26,MATCH(LLAVE!E$1,'Cumaribo (2)'!$B$3:$I$3,0),0)</f>
        <v>1111447.3140353274</v>
      </c>
      <c r="F1508">
        <v>1</v>
      </c>
      <c r="G1508" t="str">
        <f>+VLOOKUP($B1508,'Cumaribo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8" t="str">
        <f t="shared" si="23"/>
        <v>15074020030071PANEL SOLAR MONO FACIAL1111447,31403533</v>
      </c>
    </row>
    <row r="1509" spans="1:8" x14ac:dyDescent="0.25">
      <c r="A1509">
        <v>1508</v>
      </c>
      <c r="B1509">
        <f>+VLOOKUP(ROW(),'Cumaribo (2)'!$A$3:$I$26,2,1)</f>
        <v>4020030071</v>
      </c>
      <c r="C1509" t="str">
        <f>+VLOOKUP($B1509,'Cumaribo (2)'!$B$3:$I$26,MATCH(LLAVE!C$1,'Cumaribo (2)'!$B$3:$I$3,0),0)</f>
        <v>PANEL SOLAR MONO FACIAL</v>
      </c>
      <c r="D1509" t="s">
        <v>111</v>
      </c>
      <c r="E1509">
        <f>+VLOOKUP($B1509,'Cumaribo (2)'!$B$3:$I$26,MATCH(LLAVE!E$1,'Cumaribo (2)'!$B$3:$I$3,0),0)</f>
        <v>1111447.3140353274</v>
      </c>
      <c r="F1509">
        <v>1</v>
      </c>
      <c r="G1509" t="str">
        <f>+VLOOKUP($B1509,'Cumaribo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09" t="str">
        <f t="shared" si="23"/>
        <v>15084020030071PANEL SOLAR MONO FACIAL1111447,31403533</v>
      </c>
    </row>
    <row r="1510" spans="1:8" x14ac:dyDescent="0.25">
      <c r="A1510">
        <v>1509</v>
      </c>
      <c r="B1510">
        <f>+VLOOKUP(ROW(),'Cumaribo (2)'!$A$3:$I$26,2,1)</f>
        <v>4020030071</v>
      </c>
      <c r="C1510" t="str">
        <f>+VLOOKUP($B1510,'Cumaribo (2)'!$B$3:$I$26,MATCH(LLAVE!C$1,'Cumaribo (2)'!$B$3:$I$3,0),0)</f>
        <v>PANEL SOLAR MONO FACIAL</v>
      </c>
      <c r="D1510" t="s">
        <v>111</v>
      </c>
      <c r="E1510">
        <f>+VLOOKUP($B1510,'Cumaribo (2)'!$B$3:$I$26,MATCH(LLAVE!E$1,'Cumaribo (2)'!$B$3:$I$3,0),0)</f>
        <v>1111447.3140353274</v>
      </c>
      <c r="F1510">
        <v>1</v>
      </c>
      <c r="G1510" t="str">
        <f>+VLOOKUP($B1510,'Cumaribo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0" t="str">
        <f t="shared" si="23"/>
        <v>15094020030071PANEL SOLAR MONO FACIAL1111447,31403533</v>
      </c>
    </row>
    <row r="1511" spans="1:8" x14ac:dyDescent="0.25">
      <c r="A1511">
        <v>1510</v>
      </c>
      <c r="B1511">
        <f>+VLOOKUP(ROW(),'Cumaribo (2)'!$A$3:$I$26,2,1)</f>
        <v>4020030071</v>
      </c>
      <c r="C1511" t="str">
        <f>+VLOOKUP($B1511,'Cumaribo (2)'!$B$3:$I$26,MATCH(LLAVE!C$1,'Cumaribo (2)'!$B$3:$I$3,0),0)</f>
        <v>PANEL SOLAR MONO FACIAL</v>
      </c>
      <c r="D1511" t="s">
        <v>111</v>
      </c>
      <c r="E1511">
        <f>+VLOOKUP($B1511,'Cumaribo (2)'!$B$3:$I$26,MATCH(LLAVE!E$1,'Cumaribo (2)'!$B$3:$I$3,0),0)</f>
        <v>1111447.3140353274</v>
      </c>
      <c r="F1511">
        <v>1</v>
      </c>
      <c r="G1511" t="str">
        <f>+VLOOKUP($B1511,'Cumaribo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1" t="str">
        <f t="shared" si="23"/>
        <v>15104020030071PANEL SOLAR MONO FACIAL1111447,31403533</v>
      </c>
    </row>
    <row r="1512" spans="1:8" x14ac:dyDescent="0.25">
      <c r="A1512">
        <v>1511</v>
      </c>
      <c r="B1512">
        <f>+VLOOKUP(ROW(),'Cumaribo (2)'!$A$3:$I$26,2,1)</f>
        <v>4020030071</v>
      </c>
      <c r="C1512" t="str">
        <f>+VLOOKUP($B1512,'Cumaribo (2)'!$B$3:$I$26,MATCH(LLAVE!C$1,'Cumaribo (2)'!$B$3:$I$3,0),0)</f>
        <v>PANEL SOLAR MONO FACIAL</v>
      </c>
      <c r="D1512" t="s">
        <v>111</v>
      </c>
      <c r="E1512">
        <f>+VLOOKUP($B1512,'Cumaribo (2)'!$B$3:$I$26,MATCH(LLAVE!E$1,'Cumaribo (2)'!$B$3:$I$3,0),0)</f>
        <v>1111447.3140353274</v>
      </c>
      <c r="F1512">
        <v>1</v>
      </c>
      <c r="G1512" t="str">
        <f>+VLOOKUP($B1512,'Cumaribo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2" t="str">
        <f t="shared" si="23"/>
        <v>15114020030071PANEL SOLAR MONO FACIAL1111447,31403533</v>
      </c>
    </row>
    <row r="1513" spans="1:8" x14ac:dyDescent="0.25">
      <c r="A1513">
        <v>1512</v>
      </c>
      <c r="B1513">
        <f>+VLOOKUP(ROW(),'Cumaribo (2)'!$A$3:$I$26,2,1)</f>
        <v>4020030071</v>
      </c>
      <c r="C1513" t="str">
        <f>+VLOOKUP($B1513,'Cumaribo (2)'!$B$3:$I$26,MATCH(LLAVE!C$1,'Cumaribo (2)'!$B$3:$I$3,0),0)</f>
        <v>PANEL SOLAR MONO FACIAL</v>
      </c>
      <c r="D1513" t="s">
        <v>111</v>
      </c>
      <c r="E1513">
        <f>+VLOOKUP($B1513,'Cumaribo (2)'!$B$3:$I$26,MATCH(LLAVE!E$1,'Cumaribo (2)'!$B$3:$I$3,0),0)</f>
        <v>1111447.3140353274</v>
      </c>
      <c r="F1513">
        <v>1</v>
      </c>
      <c r="G1513" t="str">
        <f>+VLOOKUP($B1513,'Cumaribo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3" t="str">
        <f t="shared" si="23"/>
        <v>15124020030071PANEL SOLAR MONO FACIAL1111447,31403533</v>
      </c>
    </row>
    <row r="1514" spans="1:8" x14ac:dyDescent="0.25">
      <c r="A1514">
        <v>1513</v>
      </c>
      <c r="B1514">
        <f>+VLOOKUP(ROW(),'Cumaribo (2)'!$A$3:$I$26,2,1)</f>
        <v>4020030071</v>
      </c>
      <c r="C1514" t="str">
        <f>+VLOOKUP($B1514,'Cumaribo (2)'!$B$3:$I$26,MATCH(LLAVE!C$1,'Cumaribo (2)'!$B$3:$I$3,0),0)</f>
        <v>PANEL SOLAR MONO FACIAL</v>
      </c>
      <c r="D1514" t="s">
        <v>111</v>
      </c>
      <c r="E1514">
        <f>+VLOOKUP($B1514,'Cumaribo (2)'!$B$3:$I$26,MATCH(LLAVE!E$1,'Cumaribo (2)'!$B$3:$I$3,0),0)</f>
        <v>1111447.3140353274</v>
      </c>
      <c r="F1514">
        <v>1</v>
      </c>
      <c r="G1514" t="str">
        <f>+VLOOKUP($B1514,'Cumaribo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4" t="str">
        <f t="shared" si="23"/>
        <v>15134020030071PANEL SOLAR MONO FACIAL1111447,31403533</v>
      </c>
    </row>
    <row r="1515" spans="1:8" x14ac:dyDescent="0.25">
      <c r="A1515">
        <v>1514</v>
      </c>
      <c r="B1515">
        <f>+VLOOKUP(ROW(),'Cumaribo (2)'!$A$3:$I$26,2,1)</f>
        <v>4020030071</v>
      </c>
      <c r="C1515" t="str">
        <f>+VLOOKUP($B1515,'Cumaribo (2)'!$B$3:$I$26,MATCH(LLAVE!C$1,'Cumaribo (2)'!$B$3:$I$3,0),0)</f>
        <v>PANEL SOLAR MONO FACIAL</v>
      </c>
      <c r="D1515" t="s">
        <v>111</v>
      </c>
      <c r="E1515">
        <f>+VLOOKUP($B1515,'Cumaribo (2)'!$B$3:$I$26,MATCH(LLAVE!E$1,'Cumaribo (2)'!$B$3:$I$3,0),0)</f>
        <v>1111447.3140353274</v>
      </c>
      <c r="F1515">
        <v>1</v>
      </c>
      <c r="G1515" t="str">
        <f>+VLOOKUP($B1515,'Cumaribo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5" t="str">
        <f t="shared" si="23"/>
        <v>15144020030071PANEL SOLAR MONO FACIAL1111447,31403533</v>
      </c>
    </row>
    <row r="1516" spans="1:8" x14ac:dyDescent="0.25">
      <c r="A1516">
        <v>1515</v>
      </c>
      <c r="B1516">
        <f>+VLOOKUP(ROW(),'Cumaribo (2)'!$A$3:$I$26,2,1)</f>
        <v>4020030071</v>
      </c>
      <c r="C1516" t="str">
        <f>+VLOOKUP($B1516,'Cumaribo (2)'!$B$3:$I$26,MATCH(LLAVE!C$1,'Cumaribo (2)'!$B$3:$I$3,0),0)</f>
        <v>PANEL SOLAR MONO FACIAL</v>
      </c>
      <c r="D1516" t="s">
        <v>111</v>
      </c>
      <c r="E1516">
        <f>+VLOOKUP($B1516,'Cumaribo (2)'!$B$3:$I$26,MATCH(LLAVE!E$1,'Cumaribo (2)'!$B$3:$I$3,0),0)</f>
        <v>1111447.3140353274</v>
      </c>
      <c r="F1516">
        <v>1</v>
      </c>
      <c r="G1516" t="str">
        <f>+VLOOKUP($B1516,'Cumaribo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6" t="str">
        <f t="shared" si="23"/>
        <v>15154020030071PANEL SOLAR MONO FACIAL1111447,31403533</v>
      </c>
    </row>
    <row r="1517" spans="1:8" x14ac:dyDescent="0.25">
      <c r="A1517">
        <v>1516</v>
      </c>
      <c r="B1517">
        <f>+VLOOKUP(ROW(),'Cumaribo (2)'!$A$3:$I$26,2,1)</f>
        <v>4020030071</v>
      </c>
      <c r="C1517" t="str">
        <f>+VLOOKUP($B1517,'Cumaribo (2)'!$B$3:$I$26,MATCH(LLAVE!C$1,'Cumaribo (2)'!$B$3:$I$3,0),0)</f>
        <v>PANEL SOLAR MONO FACIAL</v>
      </c>
      <c r="D1517" t="s">
        <v>111</v>
      </c>
      <c r="E1517">
        <f>+VLOOKUP($B1517,'Cumaribo (2)'!$B$3:$I$26,MATCH(LLAVE!E$1,'Cumaribo (2)'!$B$3:$I$3,0),0)</f>
        <v>1111447.3140353274</v>
      </c>
      <c r="F1517">
        <v>1</v>
      </c>
      <c r="G1517" t="str">
        <f>+VLOOKUP($B1517,'Cumaribo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7" t="str">
        <f t="shared" si="23"/>
        <v>15164020030071PANEL SOLAR MONO FACIAL1111447,31403533</v>
      </c>
    </row>
    <row r="1518" spans="1:8" x14ac:dyDescent="0.25">
      <c r="A1518">
        <v>1517</v>
      </c>
      <c r="B1518">
        <f>+VLOOKUP(ROW(),'Cumaribo (2)'!$A$3:$I$26,2,1)</f>
        <v>4020030071</v>
      </c>
      <c r="C1518" t="str">
        <f>+VLOOKUP($B1518,'Cumaribo (2)'!$B$3:$I$26,MATCH(LLAVE!C$1,'Cumaribo (2)'!$B$3:$I$3,0),0)</f>
        <v>PANEL SOLAR MONO FACIAL</v>
      </c>
      <c r="D1518" t="s">
        <v>111</v>
      </c>
      <c r="E1518">
        <f>+VLOOKUP($B1518,'Cumaribo (2)'!$B$3:$I$26,MATCH(LLAVE!E$1,'Cumaribo (2)'!$B$3:$I$3,0),0)</f>
        <v>1111447.3140353274</v>
      </c>
      <c r="F1518">
        <v>1</v>
      </c>
      <c r="G1518" t="str">
        <f>+VLOOKUP($B1518,'Cumaribo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8" t="str">
        <f t="shared" si="23"/>
        <v>15174020030071PANEL SOLAR MONO FACIAL1111447,31403533</v>
      </c>
    </row>
    <row r="1519" spans="1:8" x14ac:dyDescent="0.25">
      <c r="A1519">
        <v>1518</v>
      </c>
      <c r="B1519">
        <f>+VLOOKUP(ROW(),'Cumaribo (2)'!$A$3:$I$26,2,1)</f>
        <v>4020030071</v>
      </c>
      <c r="C1519" t="str">
        <f>+VLOOKUP($B1519,'Cumaribo (2)'!$B$3:$I$26,MATCH(LLAVE!C$1,'Cumaribo (2)'!$B$3:$I$3,0),0)</f>
        <v>PANEL SOLAR MONO FACIAL</v>
      </c>
      <c r="D1519" t="s">
        <v>111</v>
      </c>
      <c r="E1519">
        <f>+VLOOKUP($B1519,'Cumaribo (2)'!$B$3:$I$26,MATCH(LLAVE!E$1,'Cumaribo (2)'!$B$3:$I$3,0),0)</f>
        <v>1111447.3140353274</v>
      </c>
      <c r="F1519">
        <v>1</v>
      </c>
      <c r="G1519" t="str">
        <f>+VLOOKUP($B1519,'Cumaribo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19" t="str">
        <f t="shared" si="23"/>
        <v>15184020030071PANEL SOLAR MONO FACIAL1111447,31403533</v>
      </c>
    </row>
    <row r="1520" spans="1:8" x14ac:dyDescent="0.25">
      <c r="A1520">
        <v>1519</v>
      </c>
      <c r="B1520">
        <f>+VLOOKUP(ROW(),'Cumaribo (2)'!$A$3:$I$26,2,1)</f>
        <v>4020030071</v>
      </c>
      <c r="C1520" t="str">
        <f>+VLOOKUP($B1520,'Cumaribo (2)'!$B$3:$I$26,MATCH(LLAVE!C$1,'Cumaribo (2)'!$B$3:$I$3,0),0)</f>
        <v>PANEL SOLAR MONO FACIAL</v>
      </c>
      <c r="D1520" t="s">
        <v>111</v>
      </c>
      <c r="E1520">
        <f>+VLOOKUP($B1520,'Cumaribo (2)'!$B$3:$I$26,MATCH(LLAVE!E$1,'Cumaribo (2)'!$B$3:$I$3,0),0)</f>
        <v>1111447.3140353274</v>
      </c>
      <c r="F1520">
        <v>1</v>
      </c>
      <c r="G1520" t="str">
        <f>+VLOOKUP($B1520,'Cumaribo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0" t="str">
        <f t="shared" si="23"/>
        <v>15194020030071PANEL SOLAR MONO FACIAL1111447,31403533</v>
      </c>
    </row>
    <row r="1521" spans="1:8" x14ac:dyDescent="0.25">
      <c r="A1521">
        <v>1520</v>
      </c>
      <c r="B1521">
        <f>+VLOOKUP(ROW(),'Cumaribo (2)'!$A$3:$I$26,2,1)</f>
        <v>4020030071</v>
      </c>
      <c r="C1521" t="str">
        <f>+VLOOKUP($B1521,'Cumaribo (2)'!$B$3:$I$26,MATCH(LLAVE!C$1,'Cumaribo (2)'!$B$3:$I$3,0),0)</f>
        <v>PANEL SOLAR MONO FACIAL</v>
      </c>
      <c r="D1521" t="s">
        <v>111</v>
      </c>
      <c r="E1521">
        <f>+VLOOKUP($B1521,'Cumaribo (2)'!$B$3:$I$26,MATCH(LLAVE!E$1,'Cumaribo (2)'!$B$3:$I$3,0),0)</f>
        <v>1111447.3140353274</v>
      </c>
      <c r="F1521">
        <v>1</v>
      </c>
      <c r="G1521" t="str">
        <f>+VLOOKUP($B1521,'Cumaribo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1" t="str">
        <f t="shared" si="23"/>
        <v>15204020030071PANEL SOLAR MONO FACIAL1111447,31403533</v>
      </c>
    </row>
    <row r="1522" spans="1:8" x14ac:dyDescent="0.25">
      <c r="A1522">
        <v>1521</v>
      </c>
      <c r="B1522">
        <f>+VLOOKUP(ROW(),'Cumaribo (2)'!$A$3:$I$26,2,1)</f>
        <v>4020030071</v>
      </c>
      <c r="C1522" t="str">
        <f>+VLOOKUP($B1522,'Cumaribo (2)'!$B$3:$I$26,MATCH(LLAVE!C$1,'Cumaribo (2)'!$B$3:$I$3,0),0)</f>
        <v>PANEL SOLAR MONO FACIAL</v>
      </c>
      <c r="D1522" t="s">
        <v>111</v>
      </c>
      <c r="E1522">
        <f>+VLOOKUP($B1522,'Cumaribo (2)'!$B$3:$I$26,MATCH(LLAVE!E$1,'Cumaribo (2)'!$B$3:$I$3,0),0)</f>
        <v>1111447.3140353274</v>
      </c>
      <c r="F1522">
        <v>1</v>
      </c>
      <c r="G1522" t="str">
        <f>+VLOOKUP($B1522,'Cumaribo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2" t="str">
        <f t="shared" si="23"/>
        <v>15214020030071PANEL SOLAR MONO FACIAL1111447,31403533</v>
      </c>
    </row>
    <row r="1523" spans="1:8" x14ac:dyDescent="0.25">
      <c r="A1523">
        <v>1522</v>
      </c>
      <c r="B1523">
        <f>+VLOOKUP(ROW(),'Cumaribo (2)'!$A$3:$I$26,2,1)</f>
        <v>4020030071</v>
      </c>
      <c r="C1523" t="str">
        <f>+VLOOKUP($B1523,'Cumaribo (2)'!$B$3:$I$26,MATCH(LLAVE!C$1,'Cumaribo (2)'!$B$3:$I$3,0),0)</f>
        <v>PANEL SOLAR MONO FACIAL</v>
      </c>
      <c r="D1523" t="s">
        <v>111</v>
      </c>
      <c r="E1523">
        <f>+VLOOKUP($B1523,'Cumaribo (2)'!$B$3:$I$26,MATCH(LLAVE!E$1,'Cumaribo (2)'!$B$3:$I$3,0),0)</f>
        <v>1111447.3140353274</v>
      </c>
      <c r="F1523">
        <v>1</v>
      </c>
      <c r="G1523" t="str">
        <f>+VLOOKUP($B1523,'Cumaribo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3" t="str">
        <f t="shared" si="23"/>
        <v>15224020030071PANEL SOLAR MONO FACIAL1111447,31403533</v>
      </c>
    </row>
    <row r="1524" spans="1:8" x14ac:dyDescent="0.25">
      <c r="A1524">
        <v>1523</v>
      </c>
      <c r="B1524">
        <f>+VLOOKUP(ROW(),'Cumaribo (2)'!$A$3:$I$26,2,1)</f>
        <v>4020030071</v>
      </c>
      <c r="C1524" t="str">
        <f>+VLOOKUP($B1524,'Cumaribo (2)'!$B$3:$I$26,MATCH(LLAVE!C$1,'Cumaribo (2)'!$B$3:$I$3,0),0)</f>
        <v>PANEL SOLAR MONO FACIAL</v>
      </c>
      <c r="D1524" t="s">
        <v>111</v>
      </c>
      <c r="E1524">
        <f>+VLOOKUP($B1524,'Cumaribo (2)'!$B$3:$I$26,MATCH(LLAVE!E$1,'Cumaribo (2)'!$B$3:$I$3,0),0)</f>
        <v>1111447.3140353274</v>
      </c>
      <c r="F1524">
        <v>1</v>
      </c>
      <c r="G1524" t="str">
        <f>+VLOOKUP($B1524,'Cumaribo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4" t="str">
        <f t="shared" si="23"/>
        <v>15234020030071PANEL SOLAR MONO FACIAL1111447,31403533</v>
      </c>
    </row>
    <row r="1525" spans="1:8" x14ac:dyDescent="0.25">
      <c r="A1525">
        <v>1524</v>
      </c>
      <c r="B1525">
        <f>+VLOOKUP(ROW(),'Cumaribo (2)'!$A$3:$I$26,2,1)</f>
        <v>4020030071</v>
      </c>
      <c r="C1525" t="str">
        <f>+VLOOKUP($B1525,'Cumaribo (2)'!$B$3:$I$26,MATCH(LLAVE!C$1,'Cumaribo (2)'!$B$3:$I$3,0),0)</f>
        <v>PANEL SOLAR MONO FACIAL</v>
      </c>
      <c r="D1525" t="s">
        <v>111</v>
      </c>
      <c r="E1525">
        <f>+VLOOKUP($B1525,'Cumaribo (2)'!$B$3:$I$26,MATCH(LLAVE!E$1,'Cumaribo (2)'!$B$3:$I$3,0),0)</f>
        <v>1111447.3140353274</v>
      </c>
      <c r="F1525">
        <v>1</v>
      </c>
      <c r="G1525" t="str">
        <f>+VLOOKUP($B1525,'Cumaribo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5" t="str">
        <f t="shared" si="23"/>
        <v>15244020030071PANEL SOLAR MONO FACIAL1111447,31403533</v>
      </c>
    </row>
    <row r="1526" spans="1:8" x14ac:dyDescent="0.25">
      <c r="A1526">
        <v>1525</v>
      </c>
      <c r="B1526">
        <f>+VLOOKUP(ROW(),'Cumaribo (2)'!$A$3:$I$26,2,1)</f>
        <v>4020030071</v>
      </c>
      <c r="C1526" t="str">
        <f>+VLOOKUP($B1526,'Cumaribo (2)'!$B$3:$I$26,MATCH(LLAVE!C$1,'Cumaribo (2)'!$B$3:$I$3,0),0)</f>
        <v>PANEL SOLAR MONO FACIAL</v>
      </c>
      <c r="D1526" t="s">
        <v>111</v>
      </c>
      <c r="E1526">
        <f>+VLOOKUP($B1526,'Cumaribo (2)'!$B$3:$I$26,MATCH(LLAVE!E$1,'Cumaribo (2)'!$B$3:$I$3,0),0)</f>
        <v>1111447.3140353274</v>
      </c>
      <c r="F1526">
        <v>1</v>
      </c>
      <c r="G1526" t="str">
        <f>+VLOOKUP($B1526,'Cumaribo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6" t="str">
        <f t="shared" si="23"/>
        <v>15254020030071PANEL SOLAR MONO FACIAL1111447,31403533</v>
      </c>
    </row>
    <row r="1527" spans="1:8" x14ac:dyDescent="0.25">
      <c r="A1527">
        <v>1526</v>
      </c>
      <c r="B1527">
        <f>+VLOOKUP(ROW(),'Cumaribo (2)'!$A$3:$I$26,2,1)</f>
        <v>4020030071</v>
      </c>
      <c r="C1527" t="str">
        <f>+VLOOKUP($B1527,'Cumaribo (2)'!$B$3:$I$26,MATCH(LLAVE!C$1,'Cumaribo (2)'!$B$3:$I$3,0),0)</f>
        <v>PANEL SOLAR MONO FACIAL</v>
      </c>
      <c r="D1527" t="s">
        <v>111</v>
      </c>
      <c r="E1527">
        <f>+VLOOKUP($B1527,'Cumaribo (2)'!$B$3:$I$26,MATCH(LLAVE!E$1,'Cumaribo (2)'!$B$3:$I$3,0),0)</f>
        <v>1111447.3140353274</v>
      </c>
      <c r="F1527">
        <v>1</v>
      </c>
      <c r="G1527" t="str">
        <f>+VLOOKUP($B1527,'Cumaribo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7" t="str">
        <f t="shared" si="23"/>
        <v>15264020030071PANEL SOLAR MONO FACIAL1111447,31403533</v>
      </c>
    </row>
    <row r="1528" spans="1:8" x14ac:dyDescent="0.25">
      <c r="A1528">
        <v>1527</v>
      </c>
      <c r="B1528">
        <f>+VLOOKUP(ROW(),'Cumaribo (2)'!$A$3:$I$26,2,1)</f>
        <v>4020030071</v>
      </c>
      <c r="C1528" t="str">
        <f>+VLOOKUP($B1528,'Cumaribo (2)'!$B$3:$I$26,MATCH(LLAVE!C$1,'Cumaribo (2)'!$B$3:$I$3,0),0)</f>
        <v>PANEL SOLAR MONO FACIAL</v>
      </c>
      <c r="D1528" t="s">
        <v>111</v>
      </c>
      <c r="E1528">
        <f>+VLOOKUP($B1528,'Cumaribo (2)'!$B$3:$I$26,MATCH(LLAVE!E$1,'Cumaribo (2)'!$B$3:$I$3,0),0)</f>
        <v>1111447.3140353274</v>
      </c>
      <c r="F1528">
        <v>1</v>
      </c>
      <c r="G1528" t="str">
        <f>+VLOOKUP($B1528,'Cumaribo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8" t="str">
        <f t="shared" si="23"/>
        <v>15274020030071PANEL SOLAR MONO FACIAL1111447,31403533</v>
      </c>
    </row>
    <row r="1529" spans="1:8" x14ac:dyDescent="0.25">
      <c r="A1529">
        <v>1528</v>
      </c>
      <c r="B1529">
        <f>+VLOOKUP(ROW(),'Cumaribo (2)'!$A$3:$I$26,2,1)</f>
        <v>4020030071</v>
      </c>
      <c r="C1529" t="str">
        <f>+VLOOKUP($B1529,'Cumaribo (2)'!$B$3:$I$26,MATCH(LLAVE!C$1,'Cumaribo (2)'!$B$3:$I$3,0),0)</f>
        <v>PANEL SOLAR MONO FACIAL</v>
      </c>
      <c r="D1529" t="s">
        <v>111</v>
      </c>
      <c r="E1529">
        <f>+VLOOKUP($B1529,'Cumaribo (2)'!$B$3:$I$26,MATCH(LLAVE!E$1,'Cumaribo (2)'!$B$3:$I$3,0),0)</f>
        <v>1111447.3140353274</v>
      </c>
      <c r="F1529">
        <v>1</v>
      </c>
      <c r="G1529" t="str">
        <f>+VLOOKUP($B1529,'Cumaribo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29" t="str">
        <f t="shared" si="23"/>
        <v>15284020030071PANEL SOLAR MONO FACIAL1111447,31403533</v>
      </c>
    </row>
    <row r="1530" spans="1:8" x14ac:dyDescent="0.25">
      <c r="A1530">
        <v>1529</v>
      </c>
      <c r="B1530">
        <f>+VLOOKUP(ROW(),'Cumaribo (2)'!$A$3:$I$26,2,1)</f>
        <v>4020030071</v>
      </c>
      <c r="C1530" t="str">
        <f>+VLOOKUP($B1530,'Cumaribo (2)'!$B$3:$I$26,MATCH(LLAVE!C$1,'Cumaribo (2)'!$B$3:$I$3,0),0)</f>
        <v>PANEL SOLAR MONO FACIAL</v>
      </c>
      <c r="D1530" t="s">
        <v>111</v>
      </c>
      <c r="E1530">
        <f>+VLOOKUP($B1530,'Cumaribo (2)'!$B$3:$I$26,MATCH(LLAVE!E$1,'Cumaribo (2)'!$B$3:$I$3,0),0)</f>
        <v>1111447.3140353274</v>
      </c>
      <c r="F1530">
        <v>1</v>
      </c>
      <c r="G1530" t="str">
        <f>+VLOOKUP($B1530,'Cumaribo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0" t="str">
        <f t="shared" si="23"/>
        <v>15294020030071PANEL SOLAR MONO FACIAL1111447,31403533</v>
      </c>
    </row>
    <row r="1531" spans="1:8" x14ac:dyDescent="0.25">
      <c r="A1531">
        <v>1530</v>
      </c>
      <c r="B1531">
        <f>+VLOOKUP(ROW(),'Cumaribo (2)'!$A$3:$I$26,2,1)</f>
        <v>4020030071</v>
      </c>
      <c r="C1531" t="str">
        <f>+VLOOKUP($B1531,'Cumaribo (2)'!$B$3:$I$26,MATCH(LLAVE!C$1,'Cumaribo (2)'!$B$3:$I$3,0),0)</f>
        <v>PANEL SOLAR MONO FACIAL</v>
      </c>
      <c r="D1531" t="s">
        <v>111</v>
      </c>
      <c r="E1531">
        <f>+VLOOKUP($B1531,'Cumaribo (2)'!$B$3:$I$26,MATCH(LLAVE!E$1,'Cumaribo (2)'!$B$3:$I$3,0),0)</f>
        <v>1111447.3140353274</v>
      </c>
      <c r="F1531">
        <v>1</v>
      </c>
      <c r="G1531" t="str">
        <f>+VLOOKUP($B1531,'Cumaribo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1" t="str">
        <f t="shared" si="23"/>
        <v>15304020030071PANEL SOLAR MONO FACIAL1111447,31403533</v>
      </c>
    </row>
    <row r="1532" spans="1:8" x14ac:dyDescent="0.25">
      <c r="A1532">
        <v>1531</v>
      </c>
      <c r="B1532">
        <f>+VLOOKUP(ROW(),'Cumaribo (2)'!$A$3:$I$26,2,1)</f>
        <v>4020030071</v>
      </c>
      <c r="C1532" t="str">
        <f>+VLOOKUP($B1532,'Cumaribo (2)'!$B$3:$I$26,MATCH(LLAVE!C$1,'Cumaribo (2)'!$B$3:$I$3,0),0)</f>
        <v>PANEL SOLAR MONO FACIAL</v>
      </c>
      <c r="D1532" t="s">
        <v>111</v>
      </c>
      <c r="E1532">
        <f>+VLOOKUP($B1532,'Cumaribo (2)'!$B$3:$I$26,MATCH(LLAVE!E$1,'Cumaribo (2)'!$B$3:$I$3,0),0)</f>
        <v>1111447.3140353274</v>
      </c>
      <c r="F1532">
        <v>1</v>
      </c>
      <c r="G1532" t="str">
        <f>+VLOOKUP($B1532,'Cumaribo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2" t="str">
        <f t="shared" si="23"/>
        <v>15314020030071PANEL SOLAR MONO FACIAL1111447,31403533</v>
      </c>
    </row>
    <row r="1533" spans="1:8" x14ac:dyDescent="0.25">
      <c r="A1533">
        <v>1532</v>
      </c>
      <c r="B1533">
        <f>+VLOOKUP(ROW(),'Cumaribo (2)'!$A$3:$I$26,2,1)</f>
        <v>4020030071</v>
      </c>
      <c r="C1533" t="str">
        <f>+VLOOKUP($B1533,'Cumaribo (2)'!$B$3:$I$26,MATCH(LLAVE!C$1,'Cumaribo (2)'!$B$3:$I$3,0),0)</f>
        <v>PANEL SOLAR MONO FACIAL</v>
      </c>
      <c r="D1533" t="s">
        <v>111</v>
      </c>
      <c r="E1533">
        <f>+VLOOKUP($B1533,'Cumaribo (2)'!$B$3:$I$26,MATCH(LLAVE!E$1,'Cumaribo (2)'!$B$3:$I$3,0),0)</f>
        <v>1111447.3140353274</v>
      </c>
      <c r="F1533">
        <v>1</v>
      </c>
      <c r="G1533" t="str">
        <f>+VLOOKUP($B1533,'Cumaribo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3" t="str">
        <f t="shared" si="23"/>
        <v>15324020030071PANEL SOLAR MONO FACIAL1111447,31403533</v>
      </c>
    </row>
    <row r="1534" spans="1:8" x14ac:dyDescent="0.25">
      <c r="A1534">
        <v>1533</v>
      </c>
      <c r="B1534">
        <f>+VLOOKUP(ROW(),'Cumaribo (2)'!$A$3:$I$26,2,1)</f>
        <v>4020030071</v>
      </c>
      <c r="C1534" t="str">
        <f>+VLOOKUP($B1534,'Cumaribo (2)'!$B$3:$I$26,MATCH(LLAVE!C$1,'Cumaribo (2)'!$B$3:$I$3,0),0)</f>
        <v>PANEL SOLAR MONO FACIAL</v>
      </c>
      <c r="D1534" t="s">
        <v>111</v>
      </c>
      <c r="E1534">
        <f>+VLOOKUP($B1534,'Cumaribo (2)'!$B$3:$I$26,MATCH(LLAVE!E$1,'Cumaribo (2)'!$B$3:$I$3,0),0)</f>
        <v>1111447.3140353274</v>
      </c>
      <c r="F1534">
        <v>1</v>
      </c>
      <c r="G1534" t="str">
        <f>+VLOOKUP($B1534,'Cumaribo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4" t="str">
        <f t="shared" si="23"/>
        <v>15334020030071PANEL SOLAR MONO FACIAL1111447,31403533</v>
      </c>
    </row>
    <row r="1535" spans="1:8" x14ac:dyDescent="0.25">
      <c r="A1535">
        <v>1534</v>
      </c>
      <c r="B1535">
        <f>+VLOOKUP(ROW(),'Cumaribo (2)'!$A$3:$I$26,2,1)</f>
        <v>4020030071</v>
      </c>
      <c r="C1535" t="str">
        <f>+VLOOKUP($B1535,'Cumaribo (2)'!$B$3:$I$26,MATCH(LLAVE!C$1,'Cumaribo (2)'!$B$3:$I$3,0),0)</f>
        <v>PANEL SOLAR MONO FACIAL</v>
      </c>
      <c r="D1535" t="s">
        <v>111</v>
      </c>
      <c r="E1535">
        <f>+VLOOKUP($B1535,'Cumaribo (2)'!$B$3:$I$26,MATCH(LLAVE!E$1,'Cumaribo (2)'!$B$3:$I$3,0),0)</f>
        <v>1111447.3140353274</v>
      </c>
      <c r="F1535">
        <v>1</v>
      </c>
      <c r="G1535" t="str">
        <f>+VLOOKUP($B1535,'Cumaribo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5" t="str">
        <f t="shared" si="23"/>
        <v>15344020030071PANEL SOLAR MONO FACIAL1111447,31403533</v>
      </c>
    </row>
    <row r="1536" spans="1:8" x14ac:dyDescent="0.25">
      <c r="A1536">
        <v>1535</v>
      </c>
      <c r="B1536">
        <f>+VLOOKUP(ROW(),'Cumaribo (2)'!$A$3:$I$26,2,1)</f>
        <v>4020030071</v>
      </c>
      <c r="C1536" t="str">
        <f>+VLOOKUP($B1536,'Cumaribo (2)'!$B$3:$I$26,MATCH(LLAVE!C$1,'Cumaribo (2)'!$B$3:$I$3,0),0)</f>
        <v>PANEL SOLAR MONO FACIAL</v>
      </c>
      <c r="D1536" t="s">
        <v>111</v>
      </c>
      <c r="E1536">
        <f>+VLOOKUP($B1536,'Cumaribo (2)'!$B$3:$I$26,MATCH(LLAVE!E$1,'Cumaribo (2)'!$B$3:$I$3,0),0)</f>
        <v>1111447.3140353274</v>
      </c>
      <c r="F1536">
        <v>1</v>
      </c>
      <c r="G1536" t="str">
        <f>+VLOOKUP($B1536,'Cumaribo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6" t="str">
        <f t="shared" si="23"/>
        <v>15354020030071PANEL SOLAR MONO FACIAL1111447,31403533</v>
      </c>
    </row>
    <row r="1537" spans="1:8" x14ac:dyDescent="0.25">
      <c r="A1537">
        <v>1536</v>
      </c>
      <c r="B1537">
        <f>+VLOOKUP(ROW(),'Cumaribo (2)'!$A$3:$I$26,2,1)</f>
        <v>4020030071</v>
      </c>
      <c r="C1537" t="str">
        <f>+VLOOKUP($B1537,'Cumaribo (2)'!$B$3:$I$26,MATCH(LLAVE!C$1,'Cumaribo (2)'!$B$3:$I$3,0),0)</f>
        <v>PANEL SOLAR MONO FACIAL</v>
      </c>
      <c r="D1537" t="s">
        <v>111</v>
      </c>
      <c r="E1537">
        <f>+VLOOKUP($B1537,'Cumaribo (2)'!$B$3:$I$26,MATCH(LLAVE!E$1,'Cumaribo (2)'!$B$3:$I$3,0),0)</f>
        <v>1111447.3140353274</v>
      </c>
      <c r="F1537">
        <v>1</v>
      </c>
      <c r="G1537" t="str">
        <f>+VLOOKUP($B1537,'Cumaribo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7" t="str">
        <f t="shared" si="23"/>
        <v>15364020030071PANEL SOLAR MONO FACIAL1111447,31403533</v>
      </c>
    </row>
    <row r="1538" spans="1:8" x14ac:dyDescent="0.25">
      <c r="A1538">
        <v>1537</v>
      </c>
      <c r="B1538">
        <f>+VLOOKUP(ROW(),'Cumaribo (2)'!$A$3:$I$26,2,1)</f>
        <v>4020030071</v>
      </c>
      <c r="C1538" t="str">
        <f>+VLOOKUP($B1538,'Cumaribo (2)'!$B$3:$I$26,MATCH(LLAVE!C$1,'Cumaribo (2)'!$B$3:$I$3,0),0)</f>
        <v>PANEL SOLAR MONO FACIAL</v>
      </c>
      <c r="D1538" t="s">
        <v>111</v>
      </c>
      <c r="E1538">
        <f>+VLOOKUP($B1538,'Cumaribo (2)'!$B$3:$I$26,MATCH(LLAVE!E$1,'Cumaribo (2)'!$B$3:$I$3,0),0)</f>
        <v>1111447.3140353274</v>
      </c>
      <c r="F1538">
        <v>1</v>
      </c>
      <c r="G1538" t="str">
        <f>+VLOOKUP($B1538,'Cumaribo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8" t="str">
        <f t="shared" ref="H1538:H1601" si="24">+A1538&amp;B1538&amp;C1538&amp;E1538</f>
        <v>15374020030071PANEL SOLAR MONO FACIAL1111447,31403533</v>
      </c>
    </row>
    <row r="1539" spans="1:8" x14ac:dyDescent="0.25">
      <c r="A1539">
        <v>1538</v>
      </c>
      <c r="B1539">
        <f>+VLOOKUP(ROW(),'Cumaribo (2)'!$A$3:$I$26,2,1)</f>
        <v>4020030071</v>
      </c>
      <c r="C1539" t="str">
        <f>+VLOOKUP($B1539,'Cumaribo (2)'!$B$3:$I$26,MATCH(LLAVE!C$1,'Cumaribo (2)'!$B$3:$I$3,0),0)</f>
        <v>PANEL SOLAR MONO FACIAL</v>
      </c>
      <c r="D1539" t="s">
        <v>111</v>
      </c>
      <c r="E1539">
        <f>+VLOOKUP($B1539,'Cumaribo (2)'!$B$3:$I$26,MATCH(LLAVE!E$1,'Cumaribo (2)'!$B$3:$I$3,0),0)</f>
        <v>1111447.3140353274</v>
      </c>
      <c r="F1539">
        <v>1</v>
      </c>
      <c r="G1539" t="str">
        <f>+VLOOKUP($B1539,'Cumaribo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39" t="str">
        <f t="shared" si="24"/>
        <v>15384020030071PANEL SOLAR MONO FACIAL1111447,31403533</v>
      </c>
    </row>
    <row r="1540" spans="1:8" x14ac:dyDescent="0.25">
      <c r="A1540">
        <v>1539</v>
      </c>
      <c r="B1540">
        <f>+VLOOKUP(ROW(),'Cumaribo (2)'!$A$3:$I$26,2,1)</f>
        <v>4020030071</v>
      </c>
      <c r="C1540" t="str">
        <f>+VLOOKUP($B1540,'Cumaribo (2)'!$B$3:$I$26,MATCH(LLAVE!C$1,'Cumaribo (2)'!$B$3:$I$3,0),0)</f>
        <v>PANEL SOLAR MONO FACIAL</v>
      </c>
      <c r="D1540" t="s">
        <v>111</v>
      </c>
      <c r="E1540">
        <f>+VLOOKUP($B1540,'Cumaribo (2)'!$B$3:$I$26,MATCH(LLAVE!E$1,'Cumaribo (2)'!$B$3:$I$3,0),0)</f>
        <v>1111447.3140353274</v>
      </c>
      <c r="F1540">
        <v>1</v>
      </c>
      <c r="G1540" t="str">
        <f>+VLOOKUP($B1540,'Cumaribo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0" t="str">
        <f t="shared" si="24"/>
        <v>15394020030071PANEL SOLAR MONO FACIAL1111447,31403533</v>
      </c>
    </row>
    <row r="1541" spans="1:8" x14ac:dyDescent="0.25">
      <c r="A1541">
        <v>1540</v>
      </c>
      <c r="B1541">
        <f>+VLOOKUP(ROW(),'Cumaribo (2)'!$A$3:$I$26,2,1)</f>
        <v>4020030071</v>
      </c>
      <c r="C1541" t="str">
        <f>+VLOOKUP($B1541,'Cumaribo (2)'!$B$3:$I$26,MATCH(LLAVE!C$1,'Cumaribo (2)'!$B$3:$I$3,0),0)</f>
        <v>PANEL SOLAR MONO FACIAL</v>
      </c>
      <c r="D1541" t="s">
        <v>111</v>
      </c>
      <c r="E1541">
        <f>+VLOOKUP($B1541,'Cumaribo (2)'!$B$3:$I$26,MATCH(LLAVE!E$1,'Cumaribo (2)'!$B$3:$I$3,0),0)</f>
        <v>1111447.3140353274</v>
      </c>
      <c r="F1541">
        <v>1</v>
      </c>
      <c r="G1541" t="str">
        <f>+VLOOKUP($B1541,'Cumaribo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1" t="str">
        <f t="shared" si="24"/>
        <v>15404020030071PANEL SOLAR MONO FACIAL1111447,31403533</v>
      </c>
    </row>
    <row r="1542" spans="1:8" x14ac:dyDescent="0.25">
      <c r="A1542">
        <v>1541</v>
      </c>
      <c r="B1542">
        <f>+VLOOKUP(ROW(),'Cumaribo (2)'!$A$3:$I$26,2,1)</f>
        <v>4020030071</v>
      </c>
      <c r="C1542" t="str">
        <f>+VLOOKUP($B1542,'Cumaribo (2)'!$B$3:$I$26,MATCH(LLAVE!C$1,'Cumaribo (2)'!$B$3:$I$3,0),0)</f>
        <v>PANEL SOLAR MONO FACIAL</v>
      </c>
      <c r="D1542" t="s">
        <v>111</v>
      </c>
      <c r="E1542">
        <f>+VLOOKUP($B1542,'Cumaribo (2)'!$B$3:$I$26,MATCH(LLAVE!E$1,'Cumaribo (2)'!$B$3:$I$3,0),0)</f>
        <v>1111447.3140353274</v>
      </c>
      <c r="F1542">
        <v>1</v>
      </c>
      <c r="G1542" t="str">
        <f>+VLOOKUP($B1542,'Cumaribo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2" t="str">
        <f t="shared" si="24"/>
        <v>15414020030071PANEL SOLAR MONO FACIAL1111447,31403533</v>
      </c>
    </row>
    <row r="1543" spans="1:8" x14ac:dyDescent="0.25">
      <c r="A1543">
        <v>1542</v>
      </c>
      <c r="B1543">
        <f>+VLOOKUP(ROW(),'Cumaribo (2)'!$A$3:$I$26,2,1)</f>
        <v>4020030071</v>
      </c>
      <c r="C1543" t="str">
        <f>+VLOOKUP($B1543,'Cumaribo (2)'!$B$3:$I$26,MATCH(LLAVE!C$1,'Cumaribo (2)'!$B$3:$I$3,0),0)</f>
        <v>PANEL SOLAR MONO FACIAL</v>
      </c>
      <c r="D1543" t="s">
        <v>111</v>
      </c>
      <c r="E1543">
        <f>+VLOOKUP($B1543,'Cumaribo (2)'!$B$3:$I$26,MATCH(LLAVE!E$1,'Cumaribo (2)'!$B$3:$I$3,0),0)</f>
        <v>1111447.3140353274</v>
      </c>
      <c r="F1543">
        <v>1</v>
      </c>
      <c r="G1543" t="str">
        <f>+VLOOKUP($B1543,'Cumaribo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3" t="str">
        <f t="shared" si="24"/>
        <v>15424020030071PANEL SOLAR MONO FACIAL1111447,31403533</v>
      </c>
    </row>
    <row r="1544" spans="1:8" x14ac:dyDescent="0.25">
      <c r="A1544">
        <v>1543</v>
      </c>
      <c r="B1544">
        <f>+VLOOKUP(ROW(),'Cumaribo (2)'!$A$3:$I$26,2,1)</f>
        <v>4020030071</v>
      </c>
      <c r="C1544" t="str">
        <f>+VLOOKUP($B1544,'Cumaribo (2)'!$B$3:$I$26,MATCH(LLAVE!C$1,'Cumaribo (2)'!$B$3:$I$3,0),0)</f>
        <v>PANEL SOLAR MONO FACIAL</v>
      </c>
      <c r="D1544" t="s">
        <v>111</v>
      </c>
      <c r="E1544">
        <f>+VLOOKUP($B1544,'Cumaribo (2)'!$B$3:$I$26,MATCH(LLAVE!E$1,'Cumaribo (2)'!$B$3:$I$3,0),0)</f>
        <v>1111447.3140353274</v>
      </c>
      <c r="F1544">
        <v>1</v>
      </c>
      <c r="G1544" t="str">
        <f>+VLOOKUP($B1544,'Cumaribo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4" t="str">
        <f t="shared" si="24"/>
        <v>15434020030071PANEL SOLAR MONO FACIAL1111447,31403533</v>
      </c>
    </row>
    <row r="1545" spans="1:8" x14ac:dyDescent="0.25">
      <c r="A1545">
        <v>1544</v>
      </c>
      <c r="B1545">
        <f>+VLOOKUP(ROW(),'Cumaribo (2)'!$A$3:$I$26,2,1)</f>
        <v>4020030071</v>
      </c>
      <c r="C1545" t="str">
        <f>+VLOOKUP($B1545,'Cumaribo (2)'!$B$3:$I$26,MATCH(LLAVE!C$1,'Cumaribo (2)'!$B$3:$I$3,0),0)</f>
        <v>PANEL SOLAR MONO FACIAL</v>
      </c>
      <c r="D1545" t="s">
        <v>111</v>
      </c>
      <c r="E1545">
        <f>+VLOOKUP($B1545,'Cumaribo (2)'!$B$3:$I$26,MATCH(LLAVE!E$1,'Cumaribo (2)'!$B$3:$I$3,0),0)</f>
        <v>1111447.3140353274</v>
      </c>
      <c r="F1545">
        <v>1</v>
      </c>
      <c r="G1545" t="str">
        <f>+VLOOKUP($B1545,'Cumaribo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5" t="str">
        <f t="shared" si="24"/>
        <v>15444020030071PANEL SOLAR MONO FACIAL1111447,31403533</v>
      </c>
    </row>
    <row r="1546" spans="1:8" x14ac:dyDescent="0.25">
      <c r="A1546">
        <v>1545</v>
      </c>
      <c r="B1546">
        <f>+VLOOKUP(ROW(),'Cumaribo (2)'!$A$3:$I$26,2,1)</f>
        <v>4020030071</v>
      </c>
      <c r="C1546" t="str">
        <f>+VLOOKUP($B1546,'Cumaribo (2)'!$B$3:$I$26,MATCH(LLAVE!C$1,'Cumaribo (2)'!$B$3:$I$3,0),0)</f>
        <v>PANEL SOLAR MONO FACIAL</v>
      </c>
      <c r="D1546" t="s">
        <v>111</v>
      </c>
      <c r="E1546">
        <f>+VLOOKUP($B1546,'Cumaribo (2)'!$B$3:$I$26,MATCH(LLAVE!E$1,'Cumaribo (2)'!$B$3:$I$3,0),0)</f>
        <v>1111447.3140353274</v>
      </c>
      <c r="F1546">
        <v>1</v>
      </c>
      <c r="G1546" t="str">
        <f>+VLOOKUP($B1546,'Cumaribo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6" t="str">
        <f t="shared" si="24"/>
        <v>15454020030071PANEL SOLAR MONO FACIAL1111447,31403533</v>
      </c>
    </row>
    <row r="1547" spans="1:8" x14ac:dyDescent="0.25">
      <c r="A1547">
        <v>1546</v>
      </c>
      <c r="B1547">
        <f>+VLOOKUP(ROW(),'Cumaribo (2)'!$A$3:$I$26,2,1)</f>
        <v>4020030071</v>
      </c>
      <c r="C1547" t="str">
        <f>+VLOOKUP($B1547,'Cumaribo (2)'!$B$3:$I$26,MATCH(LLAVE!C$1,'Cumaribo (2)'!$B$3:$I$3,0),0)</f>
        <v>PANEL SOLAR MONO FACIAL</v>
      </c>
      <c r="D1547" t="s">
        <v>111</v>
      </c>
      <c r="E1547">
        <f>+VLOOKUP($B1547,'Cumaribo (2)'!$B$3:$I$26,MATCH(LLAVE!E$1,'Cumaribo (2)'!$B$3:$I$3,0),0)</f>
        <v>1111447.3140353274</v>
      </c>
      <c r="F1547">
        <v>1</v>
      </c>
      <c r="G1547" t="str">
        <f>+VLOOKUP($B1547,'Cumaribo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7" t="str">
        <f t="shared" si="24"/>
        <v>15464020030071PANEL SOLAR MONO FACIAL1111447,31403533</v>
      </c>
    </row>
    <row r="1548" spans="1:8" x14ac:dyDescent="0.25">
      <c r="A1548">
        <v>1547</v>
      </c>
      <c r="B1548">
        <f>+VLOOKUP(ROW(),'Cumaribo (2)'!$A$3:$I$26,2,1)</f>
        <v>4020030071</v>
      </c>
      <c r="C1548" t="str">
        <f>+VLOOKUP($B1548,'Cumaribo (2)'!$B$3:$I$26,MATCH(LLAVE!C$1,'Cumaribo (2)'!$B$3:$I$3,0),0)</f>
        <v>PANEL SOLAR MONO FACIAL</v>
      </c>
      <c r="D1548" t="s">
        <v>111</v>
      </c>
      <c r="E1548">
        <f>+VLOOKUP($B1548,'Cumaribo (2)'!$B$3:$I$26,MATCH(LLAVE!E$1,'Cumaribo (2)'!$B$3:$I$3,0),0)</f>
        <v>1111447.3140353274</v>
      </c>
      <c r="F1548">
        <v>1</v>
      </c>
      <c r="G1548" t="str">
        <f>+VLOOKUP($B1548,'Cumaribo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8" t="str">
        <f t="shared" si="24"/>
        <v>15474020030071PANEL SOLAR MONO FACIAL1111447,31403533</v>
      </c>
    </row>
    <row r="1549" spans="1:8" x14ac:dyDescent="0.25">
      <c r="A1549">
        <v>1548</v>
      </c>
      <c r="B1549">
        <f>+VLOOKUP(ROW(),'Cumaribo (2)'!$A$3:$I$26,2,1)</f>
        <v>4020030071</v>
      </c>
      <c r="C1549" t="str">
        <f>+VLOOKUP($B1549,'Cumaribo (2)'!$B$3:$I$26,MATCH(LLAVE!C$1,'Cumaribo (2)'!$B$3:$I$3,0),0)</f>
        <v>PANEL SOLAR MONO FACIAL</v>
      </c>
      <c r="D1549" t="s">
        <v>111</v>
      </c>
      <c r="E1549">
        <f>+VLOOKUP($B1549,'Cumaribo (2)'!$B$3:$I$26,MATCH(LLAVE!E$1,'Cumaribo (2)'!$B$3:$I$3,0),0)</f>
        <v>1111447.3140353274</v>
      </c>
      <c r="F1549">
        <v>1</v>
      </c>
      <c r="G1549" t="str">
        <f>+VLOOKUP($B1549,'Cumaribo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49" t="str">
        <f t="shared" si="24"/>
        <v>15484020030071PANEL SOLAR MONO FACIAL1111447,31403533</v>
      </c>
    </row>
    <row r="1550" spans="1:8" x14ac:dyDescent="0.25">
      <c r="A1550">
        <v>1549</v>
      </c>
      <c r="B1550">
        <f>+VLOOKUP(ROW(),'Cumaribo (2)'!$A$3:$I$26,2,1)</f>
        <v>4020030071</v>
      </c>
      <c r="C1550" t="str">
        <f>+VLOOKUP($B1550,'Cumaribo (2)'!$B$3:$I$26,MATCH(LLAVE!C$1,'Cumaribo (2)'!$B$3:$I$3,0),0)</f>
        <v>PANEL SOLAR MONO FACIAL</v>
      </c>
      <c r="D1550" t="s">
        <v>111</v>
      </c>
      <c r="E1550">
        <f>+VLOOKUP($B1550,'Cumaribo (2)'!$B$3:$I$26,MATCH(LLAVE!E$1,'Cumaribo (2)'!$B$3:$I$3,0),0)</f>
        <v>1111447.3140353274</v>
      </c>
      <c r="F1550">
        <v>1</v>
      </c>
      <c r="G1550" t="str">
        <f>+VLOOKUP($B1550,'Cumaribo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0" t="str">
        <f t="shared" si="24"/>
        <v>15494020030071PANEL SOLAR MONO FACIAL1111447,31403533</v>
      </c>
    </row>
    <row r="1551" spans="1:8" x14ac:dyDescent="0.25">
      <c r="A1551">
        <v>1550</v>
      </c>
      <c r="B1551">
        <f>+VLOOKUP(ROW(),'Cumaribo (2)'!$A$3:$I$26,2,1)</f>
        <v>4020030071</v>
      </c>
      <c r="C1551" t="str">
        <f>+VLOOKUP($B1551,'Cumaribo (2)'!$B$3:$I$26,MATCH(LLAVE!C$1,'Cumaribo (2)'!$B$3:$I$3,0),0)</f>
        <v>PANEL SOLAR MONO FACIAL</v>
      </c>
      <c r="D1551" t="s">
        <v>111</v>
      </c>
      <c r="E1551">
        <f>+VLOOKUP($B1551,'Cumaribo (2)'!$B$3:$I$26,MATCH(LLAVE!E$1,'Cumaribo (2)'!$B$3:$I$3,0),0)</f>
        <v>1111447.3140353274</v>
      </c>
      <c r="F1551">
        <v>1</v>
      </c>
      <c r="G1551" t="str">
        <f>+VLOOKUP($B1551,'Cumaribo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1" t="str">
        <f t="shared" si="24"/>
        <v>15504020030071PANEL SOLAR MONO FACIAL1111447,31403533</v>
      </c>
    </row>
    <row r="1552" spans="1:8" x14ac:dyDescent="0.25">
      <c r="A1552">
        <v>1551</v>
      </c>
      <c r="B1552">
        <f>+VLOOKUP(ROW(),'Cumaribo (2)'!$A$3:$I$26,2,1)</f>
        <v>4020030071</v>
      </c>
      <c r="C1552" t="str">
        <f>+VLOOKUP($B1552,'Cumaribo (2)'!$B$3:$I$26,MATCH(LLAVE!C$1,'Cumaribo (2)'!$B$3:$I$3,0),0)</f>
        <v>PANEL SOLAR MONO FACIAL</v>
      </c>
      <c r="D1552" t="s">
        <v>111</v>
      </c>
      <c r="E1552">
        <f>+VLOOKUP($B1552,'Cumaribo (2)'!$B$3:$I$26,MATCH(LLAVE!E$1,'Cumaribo (2)'!$B$3:$I$3,0),0)</f>
        <v>1111447.3140353274</v>
      </c>
      <c r="F1552">
        <v>1</v>
      </c>
      <c r="G1552" t="str">
        <f>+VLOOKUP($B1552,'Cumaribo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2" t="str">
        <f t="shared" si="24"/>
        <v>15514020030071PANEL SOLAR MONO FACIAL1111447,31403533</v>
      </c>
    </row>
    <row r="1553" spans="1:8" x14ac:dyDescent="0.25">
      <c r="A1553">
        <v>1552</v>
      </c>
      <c r="B1553">
        <f>+VLOOKUP(ROW(),'Cumaribo (2)'!$A$3:$I$26,2,1)</f>
        <v>4020030071</v>
      </c>
      <c r="C1553" t="str">
        <f>+VLOOKUP($B1553,'Cumaribo (2)'!$B$3:$I$26,MATCH(LLAVE!C$1,'Cumaribo (2)'!$B$3:$I$3,0),0)</f>
        <v>PANEL SOLAR MONO FACIAL</v>
      </c>
      <c r="D1553" t="s">
        <v>111</v>
      </c>
      <c r="E1553">
        <f>+VLOOKUP($B1553,'Cumaribo (2)'!$B$3:$I$26,MATCH(LLAVE!E$1,'Cumaribo (2)'!$B$3:$I$3,0),0)</f>
        <v>1111447.3140353274</v>
      </c>
      <c r="F1553">
        <v>1</v>
      </c>
      <c r="G1553" t="str">
        <f>+VLOOKUP($B1553,'Cumaribo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3" t="str">
        <f t="shared" si="24"/>
        <v>15524020030071PANEL SOLAR MONO FACIAL1111447,31403533</v>
      </c>
    </row>
    <row r="1554" spans="1:8" x14ac:dyDescent="0.25">
      <c r="A1554">
        <v>1553</v>
      </c>
      <c r="B1554">
        <f>+VLOOKUP(ROW(),'Cumaribo (2)'!$A$3:$I$26,2,1)</f>
        <v>4020030071</v>
      </c>
      <c r="C1554" t="str">
        <f>+VLOOKUP($B1554,'Cumaribo (2)'!$B$3:$I$26,MATCH(LLAVE!C$1,'Cumaribo (2)'!$B$3:$I$3,0),0)</f>
        <v>PANEL SOLAR MONO FACIAL</v>
      </c>
      <c r="D1554" t="s">
        <v>111</v>
      </c>
      <c r="E1554">
        <f>+VLOOKUP($B1554,'Cumaribo (2)'!$B$3:$I$26,MATCH(LLAVE!E$1,'Cumaribo (2)'!$B$3:$I$3,0),0)</f>
        <v>1111447.3140353274</v>
      </c>
      <c r="F1554">
        <v>1</v>
      </c>
      <c r="G1554" t="str">
        <f>+VLOOKUP($B1554,'Cumaribo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4" t="str">
        <f t="shared" si="24"/>
        <v>15534020030071PANEL SOLAR MONO FACIAL1111447,31403533</v>
      </c>
    </row>
    <row r="1555" spans="1:8" x14ac:dyDescent="0.25">
      <c r="A1555">
        <v>1554</v>
      </c>
      <c r="B1555">
        <f>+VLOOKUP(ROW(),'Cumaribo (2)'!$A$3:$I$26,2,1)</f>
        <v>4020030071</v>
      </c>
      <c r="C1555" t="str">
        <f>+VLOOKUP($B1555,'Cumaribo (2)'!$B$3:$I$26,MATCH(LLAVE!C$1,'Cumaribo (2)'!$B$3:$I$3,0),0)</f>
        <v>PANEL SOLAR MONO FACIAL</v>
      </c>
      <c r="D1555" t="s">
        <v>111</v>
      </c>
      <c r="E1555">
        <f>+VLOOKUP($B1555,'Cumaribo (2)'!$B$3:$I$26,MATCH(LLAVE!E$1,'Cumaribo (2)'!$B$3:$I$3,0),0)</f>
        <v>1111447.3140353274</v>
      </c>
      <c r="F1555">
        <v>1</v>
      </c>
      <c r="G1555" t="str">
        <f>+VLOOKUP($B1555,'Cumaribo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5" t="str">
        <f t="shared" si="24"/>
        <v>15544020030071PANEL SOLAR MONO FACIAL1111447,31403533</v>
      </c>
    </row>
    <row r="1556" spans="1:8" x14ac:dyDescent="0.25">
      <c r="A1556">
        <v>1555</v>
      </c>
      <c r="B1556">
        <f>+VLOOKUP(ROW(),'Cumaribo (2)'!$A$3:$I$26,2,1)</f>
        <v>4020030071</v>
      </c>
      <c r="C1556" t="str">
        <f>+VLOOKUP($B1556,'Cumaribo (2)'!$B$3:$I$26,MATCH(LLAVE!C$1,'Cumaribo (2)'!$B$3:$I$3,0),0)</f>
        <v>PANEL SOLAR MONO FACIAL</v>
      </c>
      <c r="D1556" t="s">
        <v>111</v>
      </c>
      <c r="E1556">
        <f>+VLOOKUP($B1556,'Cumaribo (2)'!$B$3:$I$26,MATCH(LLAVE!E$1,'Cumaribo (2)'!$B$3:$I$3,0),0)</f>
        <v>1111447.3140353274</v>
      </c>
      <c r="F1556">
        <v>1</v>
      </c>
      <c r="G1556" t="str">
        <f>+VLOOKUP($B1556,'Cumaribo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6" t="str">
        <f t="shared" si="24"/>
        <v>15554020030071PANEL SOLAR MONO FACIAL1111447,31403533</v>
      </c>
    </row>
    <row r="1557" spans="1:8" x14ac:dyDescent="0.25">
      <c r="A1557">
        <v>1556</v>
      </c>
      <c r="B1557">
        <f>+VLOOKUP(ROW(),'Cumaribo (2)'!$A$3:$I$26,2,1)</f>
        <v>4020030071</v>
      </c>
      <c r="C1557" t="str">
        <f>+VLOOKUP($B1557,'Cumaribo (2)'!$B$3:$I$26,MATCH(LLAVE!C$1,'Cumaribo (2)'!$B$3:$I$3,0),0)</f>
        <v>PANEL SOLAR MONO FACIAL</v>
      </c>
      <c r="D1557" t="s">
        <v>111</v>
      </c>
      <c r="E1557">
        <f>+VLOOKUP($B1557,'Cumaribo (2)'!$B$3:$I$26,MATCH(LLAVE!E$1,'Cumaribo (2)'!$B$3:$I$3,0),0)</f>
        <v>1111447.3140353274</v>
      </c>
      <c r="F1557">
        <v>1</v>
      </c>
      <c r="G1557" t="str">
        <f>+VLOOKUP($B1557,'Cumaribo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7" t="str">
        <f t="shared" si="24"/>
        <v>15564020030071PANEL SOLAR MONO FACIAL1111447,31403533</v>
      </c>
    </row>
    <row r="1558" spans="1:8" x14ac:dyDescent="0.25">
      <c r="A1558">
        <v>1557</v>
      </c>
      <c r="B1558">
        <f>+VLOOKUP(ROW(),'Cumaribo (2)'!$A$3:$I$26,2,1)</f>
        <v>4020030071</v>
      </c>
      <c r="C1558" t="str">
        <f>+VLOOKUP($B1558,'Cumaribo (2)'!$B$3:$I$26,MATCH(LLAVE!C$1,'Cumaribo (2)'!$B$3:$I$3,0),0)</f>
        <v>PANEL SOLAR MONO FACIAL</v>
      </c>
      <c r="D1558" t="s">
        <v>111</v>
      </c>
      <c r="E1558">
        <f>+VLOOKUP($B1558,'Cumaribo (2)'!$B$3:$I$26,MATCH(LLAVE!E$1,'Cumaribo (2)'!$B$3:$I$3,0),0)</f>
        <v>1111447.3140353274</v>
      </c>
      <c r="F1558">
        <v>1</v>
      </c>
      <c r="G1558" t="str">
        <f>+VLOOKUP($B1558,'Cumaribo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8" t="str">
        <f t="shared" si="24"/>
        <v>15574020030071PANEL SOLAR MONO FACIAL1111447,31403533</v>
      </c>
    </row>
    <row r="1559" spans="1:8" x14ac:dyDescent="0.25">
      <c r="A1559">
        <v>1558</v>
      </c>
      <c r="B1559">
        <f>+VLOOKUP(ROW(),'Cumaribo (2)'!$A$3:$I$26,2,1)</f>
        <v>4020030071</v>
      </c>
      <c r="C1559" t="str">
        <f>+VLOOKUP($B1559,'Cumaribo (2)'!$B$3:$I$26,MATCH(LLAVE!C$1,'Cumaribo (2)'!$B$3:$I$3,0),0)</f>
        <v>PANEL SOLAR MONO FACIAL</v>
      </c>
      <c r="D1559" t="s">
        <v>111</v>
      </c>
      <c r="E1559">
        <f>+VLOOKUP($B1559,'Cumaribo (2)'!$B$3:$I$26,MATCH(LLAVE!E$1,'Cumaribo (2)'!$B$3:$I$3,0),0)</f>
        <v>1111447.3140353274</v>
      </c>
      <c r="F1559">
        <v>1</v>
      </c>
      <c r="G1559" t="str">
        <f>+VLOOKUP($B1559,'Cumaribo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59" t="str">
        <f t="shared" si="24"/>
        <v>15584020030071PANEL SOLAR MONO FACIAL1111447,31403533</v>
      </c>
    </row>
    <row r="1560" spans="1:8" x14ac:dyDescent="0.25">
      <c r="A1560">
        <v>1559</v>
      </c>
      <c r="B1560">
        <f>+VLOOKUP(ROW(),'Cumaribo (2)'!$A$3:$I$26,2,1)</f>
        <v>4020030071</v>
      </c>
      <c r="C1560" t="str">
        <f>+VLOOKUP($B1560,'Cumaribo (2)'!$B$3:$I$26,MATCH(LLAVE!C$1,'Cumaribo (2)'!$B$3:$I$3,0),0)</f>
        <v>PANEL SOLAR MONO FACIAL</v>
      </c>
      <c r="D1560" t="s">
        <v>111</v>
      </c>
      <c r="E1560">
        <f>+VLOOKUP($B1560,'Cumaribo (2)'!$B$3:$I$26,MATCH(LLAVE!E$1,'Cumaribo (2)'!$B$3:$I$3,0),0)</f>
        <v>1111447.3140353274</v>
      </c>
      <c r="F1560">
        <v>1</v>
      </c>
      <c r="G1560" t="str">
        <f>+VLOOKUP($B1560,'Cumaribo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0" t="str">
        <f t="shared" si="24"/>
        <v>15594020030071PANEL SOLAR MONO FACIAL1111447,31403533</v>
      </c>
    </row>
    <row r="1561" spans="1:8" x14ac:dyDescent="0.25">
      <c r="A1561">
        <v>1560</v>
      </c>
      <c r="B1561">
        <f>+VLOOKUP(ROW(),'Cumaribo (2)'!$A$3:$I$26,2,1)</f>
        <v>4020030071</v>
      </c>
      <c r="C1561" t="str">
        <f>+VLOOKUP($B1561,'Cumaribo (2)'!$B$3:$I$26,MATCH(LLAVE!C$1,'Cumaribo (2)'!$B$3:$I$3,0),0)</f>
        <v>PANEL SOLAR MONO FACIAL</v>
      </c>
      <c r="D1561" t="s">
        <v>111</v>
      </c>
      <c r="E1561">
        <f>+VLOOKUP($B1561,'Cumaribo (2)'!$B$3:$I$26,MATCH(LLAVE!E$1,'Cumaribo (2)'!$B$3:$I$3,0),0)</f>
        <v>1111447.3140353274</v>
      </c>
      <c r="F1561">
        <v>1</v>
      </c>
      <c r="G1561" t="str">
        <f>+VLOOKUP($B1561,'Cumaribo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1" t="str">
        <f t="shared" si="24"/>
        <v>15604020030071PANEL SOLAR MONO FACIAL1111447,31403533</v>
      </c>
    </row>
    <row r="1562" spans="1:8" x14ac:dyDescent="0.25">
      <c r="A1562">
        <v>1561</v>
      </c>
      <c r="B1562">
        <f>+VLOOKUP(ROW(),'Cumaribo (2)'!$A$3:$I$26,2,1)</f>
        <v>4020030071</v>
      </c>
      <c r="C1562" t="str">
        <f>+VLOOKUP($B1562,'Cumaribo (2)'!$B$3:$I$26,MATCH(LLAVE!C$1,'Cumaribo (2)'!$B$3:$I$3,0),0)</f>
        <v>PANEL SOLAR MONO FACIAL</v>
      </c>
      <c r="D1562" t="s">
        <v>111</v>
      </c>
      <c r="E1562">
        <f>+VLOOKUP($B1562,'Cumaribo (2)'!$B$3:$I$26,MATCH(LLAVE!E$1,'Cumaribo (2)'!$B$3:$I$3,0),0)</f>
        <v>1111447.3140353274</v>
      </c>
      <c r="F1562">
        <v>1</v>
      </c>
      <c r="G1562" t="str">
        <f>+VLOOKUP($B1562,'Cumaribo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2" t="str">
        <f t="shared" si="24"/>
        <v>15614020030071PANEL SOLAR MONO FACIAL1111447,31403533</v>
      </c>
    </row>
    <row r="1563" spans="1:8" x14ac:dyDescent="0.25">
      <c r="A1563">
        <v>1562</v>
      </c>
      <c r="B1563">
        <f>+VLOOKUP(ROW(),'Cumaribo (2)'!$A$3:$I$26,2,1)</f>
        <v>4020030071</v>
      </c>
      <c r="C1563" t="str">
        <f>+VLOOKUP($B1563,'Cumaribo (2)'!$B$3:$I$26,MATCH(LLAVE!C$1,'Cumaribo (2)'!$B$3:$I$3,0),0)</f>
        <v>PANEL SOLAR MONO FACIAL</v>
      </c>
      <c r="D1563" t="s">
        <v>111</v>
      </c>
      <c r="E1563">
        <f>+VLOOKUP($B1563,'Cumaribo (2)'!$B$3:$I$26,MATCH(LLAVE!E$1,'Cumaribo (2)'!$B$3:$I$3,0),0)</f>
        <v>1111447.3140353274</v>
      </c>
      <c r="F1563">
        <v>1</v>
      </c>
      <c r="G1563" t="str">
        <f>+VLOOKUP($B1563,'Cumaribo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3" t="str">
        <f t="shared" si="24"/>
        <v>15624020030071PANEL SOLAR MONO FACIAL1111447,31403533</v>
      </c>
    </row>
    <row r="1564" spans="1:8" x14ac:dyDescent="0.25">
      <c r="A1564">
        <v>1563</v>
      </c>
      <c r="B1564">
        <f>+VLOOKUP(ROW(),'Cumaribo (2)'!$A$3:$I$26,2,1)</f>
        <v>4020030071</v>
      </c>
      <c r="C1564" t="str">
        <f>+VLOOKUP($B1564,'Cumaribo (2)'!$B$3:$I$26,MATCH(LLAVE!C$1,'Cumaribo (2)'!$B$3:$I$3,0),0)</f>
        <v>PANEL SOLAR MONO FACIAL</v>
      </c>
      <c r="D1564" t="s">
        <v>111</v>
      </c>
      <c r="E1564">
        <f>+VLOOKUP($B1564,'Cumaribo (2)'!$B$3:$I$26,MATCH(LLAVE!E$1,'Cumaribo (2)'!$B$3:$I$3,0),0)</f>
        <v>1111447.3140353274</v>
      </c>
      <c r="F1564">
        <v>1</v>
      </c>
      <c r="G1564" t="str">
        <f>+VLOOKUP($B1564,'Cumaribo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4" t="str">
        <f t="shared" si="24"/>
        <v>15634020030071PANEL SOLAR MONO FACIAL1111447,31403533</v>
      </c>
    </row>
    <row r="1565" spans="1:8" x14ac:dyDescent="0.25">
      <c r="A1565">
        <v>1564</v>
      </c>
      <c r="B1565">
        <f>+VLOOKUP(ROW(),'Cumaribo (2)'!$A$3:$I$26,2,1)</f>
        <v>4020030071</v>
      </c>
      <c r="C1565" t="str">
        <f>+VLOOKUP($B1565,'Cumaribo (2)'!$B$3:$I$26,MATCH(LLAVE!C$1,'Cumaribo (2)'!$B$3:$I$3,0),0)</f>
        <v>PANEL SOLAR MONO FACIAL</v>
      </c>
      <c r="D1565" t="s">
        <v>111</v>
      </c>
      <c r="E1565">
        <f>+VLOOKUP($B1565,'Cumaribo (2)'!$B$3:$I$26,MATCH(LLAVE!E$1,'Cumaribo (2)'!$B$3:$I$3,0),0)</f>
        <v>1111447.3140353274</v>
      </c>
      <c r="F1565">
        <v>1</v>
      </c>
      <c r="G1565" t="str">
        <f>+VLOOKUP($B1565,'Cumaribo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5" t="str">
        <f t="shared" si="24"/>
        <v>15644020030071PANEL SOLAR MONO FACIAL1111447,31403533</v>
      </c>
    </row>
    <row r="1566" spans="1:8" x14ac:dyDescent="0.25">
      <c r="A1566">
        <v>1565</v>
      </c>
      <c r="B1566">
        <f>+VLOOKUP(ROW(),'Cumaribo (2)'!$A$3:$I$26,2,1)</f>
        <v>4020030071</v>
      </c>
      <c r="C1566" t="str">
        <f>+VLOOKUP($B1566,'Cumaribo (2)'!$B$3:$I$26,MATCH(LLAVE!C$1,'Cumaribo (2)'!$B$3:$I$3,0),0)</f>
        <v>PANEL SOLAR MONO FACIAL</v>
      </c>
      <c r="D1566" t="s">
        <v>111</v>
      </c>
      <c r="E1566">
        <f>+VLOOKUP($B1566,'Cumaribo (2)'!$B$3:$I$26,MATCH(LLAVE!E$1,'Cumaribo (2)'!$B$3:$I$3,0),0)</f>
        <v>1111447.3140353274</v>
      </c>
      <c r="F1566">
        <v>1</v>
      </c>
      <c r="G1566" t="str">
        <f>+VLOOKUP($B1566,'Cumaribo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6" t="str">
        <f t="shared" si="24"/>
        <v>15654020030071PANEL SOLAR MONO FACIAL1111447,31403533</v>
      </c>
    </row>
    <row r="1567" spans="1:8" x14ac:dyDescent="0.25">
      <c r="A1567">
        <v>1566</v>
      </c>
      <c r="B1567">
        <f>+VLOOKUP(ROW(),'Cumaribo (2)'!$A$3:$I$26,2,1)</f>
        <v>4020030071</v>
      </c>
      <c r="C1567" t="str">
        <f>+VLOOKUP($B1567,'Cumaribo (2)'!$B$3:$I$26,MATCH(LLAVE!C$1,'Cumaribo (2)'!$B$3:$I$3,0),0)</f>
        <v>PANEL SOLAR MONO FACIAL</v>
      </c>
      <c r="D1567" t="s">
        <v>111</v>
      </c>
      <c r="E1567">
        <f>+VLOOKUP($B1567,'Cumaribo (2)'!$B$3:$I$26,MATCH(LLAVE!E$1,'Cumaribo (2)'!$B$3:$I$3,0),0)</f>
        <v>1111447.3140353274</v>
      </c>
      <c r="F1567">
        <v>1</v>
      </c>
      <c r="G1567" t="str">
        <f>+VLOOKUP($B1567,'Cumaribo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7" t="str">
        <f t="shared" si="24"/>
        <v>15664020030071PANEL SOLAR MONO FACIAL1111447,31403533</v>
      </c>
    </row>
    <row r="1568" spans="1:8" x14ac:dyDescent="0.25">
      <c r="A1568">
        <v>1567</v>
      </c>
      <c r="B1568">
        <f>+VLOOKUP(ROW(),'Cumaribo (2)'!$A$3:$I$26,2,1)</f>
        <v>4020030071</v>
      </c>
      <c r="C1568" t="str">
        <f>+VLOOKUP($B1568,'Cumaribo (2)'!$B$3:$I$26,MATCH(LLAVE!C$1,'Cumaribo (2)'!$B$3:$I$3,0),0)</f>
        <v>PANEL SOLAR MONO FACIAL</v>
      </c>
      <c r="D1568" t="s">
        <v>111</v>
      </c>
      <c r="E1568">
        <f>+VLOOKUP($B1568,'Cumaribo (2)'!$B$3:$I$26,MATCH(LLAVE!E$1,'Cumaribo (2)'!$B$3:$I$3,0),0)</f>
        <v>1111447.3140353274</v>
      </c>
      <c r="F1568">
        <v>1</v>
      </c>
      <c r="G1568" t="str">
        <f>+VLOOKUP($B1568,'Cumaribo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8" t="str">
        <f t="shared" si="24"/>
        <v>15674020030071PANEL SOLAR MONO FACIAL1111447,31403533</v>
      </c>
    </row>
    <row r="1569" spans="1:8" x14ac:dyDescent="0.25">
      <c r="A1569">
        <v>1568</v>
      </c>
      <c r="B1569">
        <f>+VLOOKUP(ROW(),'Cumaribo (2)'!$A$3:$I$26,2,1)</f>
        <v>4020030071</v>
      </c>
      <c r="C1569" t="str">
        <f>+VLOOKUP($B1569,'Cumaribo (2)'!$B$3:$I$26,MATCH(LLAVE!C$1,'Cumaribo (2)'!$B$3:$I$3,0),0)</f>
        <v>PANEL SOLAR MONO FACIAL</v>
      </c>
      <c r="D1569" t="s">
        <v>111</v>
      </c>
      <c r="E1569">
        <f>+VLOOKUP($B1569,'Cumaribo (2)'!$B$3:$I$26,MATCH(LLAVE!E$1,'Cumaribo (2)'!$B$3:$I$3,0),0)</f>
        <v>1111447.3140353274</v>
      </c>
      <c r="F1569">
        <v>1</v>
      </c>
      <c r="G1569" t="str">
        <f>+VLOOKUP($B1569,'Cumaribo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69" t="str">
        <f t="shared" si="24"/>
        <v>15684020030071PANEL SOLAR MONO FACIAL1111447,31403533</v>
      </c>
    </row>
    <row r="1570" spans="1:8" x14ac:dyDescent="0.25">
      <c r="A1570">
        <v>1569</v>
      </c>
      <c r="B1570">
        <f>+VLOOKUP(ROW(),'Cumaribo (2)'!$A$3:$I$26,2,1)</f>
        <v>4020030071</v>
      </c>
      <c r="C1570" t="str">
        <f>+VLOOKUP($B1570,'Cumaribo (2)'!$B$3:$I$26,MATCH(LLAVE!C$1,'Cumaribo (2)'!$B$3:$I$3,0),0)</f>
        <v>PANEL SOLAR MONO FACIAL</v>
      </c>
      <c r="D1570" t="s">
        <v>111</v>
      </c>
      <c r="E1570">
        <f>+VLOOKUP($B1570,'Cumaribo (2)'!$B$3:$I$26,MATCH(LLAVE!E$1,'Cumaribo (2)'!$B$3:$I$3,0),0)</f>
        <v>1111447.3140353274</v>
      </c>
      <c r="F1570">
        <v>1</v>
      </c>
      <c r="G1570" t="str">
        <f>+VLOOKUP($B1570,'Cumaribo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0" t="str">
        <f t="shared" si="24"/>
        <v>15694020030071PANEL SOLAR MONO FACIAL1111447,31403533</v>
      </c>
    </row>
    <row r="1571" spans="1:8" x14ac:dyDescent="0.25">
      <c r="A1571">
        <v>1570</v>
      </c>
      <c r="B1571">
        <f>+VLOOKUP(ROW(),'Cumaribo (2)'!$A$3:$I$26,2,1)</f>
        <v>4020030071</v>
      </c>
      <c r="C1571" t="str">
        <f>+VLOOKUP($B1571,'Cumaribo (2)'!$B$3:$I$26,MATCH(LLAVE!C$1,'Cumaribo (2)'!$B$3:$I$3,0),0)</f>
        <v>PANEL SOLAR MONO FACIAL</v>
      </c>
      <c r="D1571" t="s">
        <v>111</v>
      </c>
      <c r="E1571">
        <f>+VLOOKUP($B1571,'Cumaribo (2)'!$B$3:$I$26,MATCH(LLAVE!E$1,'Cumaribo (2)'!$B$3:$I$3,0),0)</f>
        <v>1111447.3140353274</v>
      </c>
      <c r="F1571">
        <v>1</v>
      </c>
      <c r="G1571" t="str">
        <f>+VLOOKUP($B1571,'Cumaribo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1" t="str">
        <f t="shared" si="24"/>
        <v>15704020030071PANEL SOLAR MONO FACIAL1111447,31403533</v>
      </c>
    </row>
    <row r="1572" spans="1:8" x14ac:dyDescent="0.25">
      <c r="A1572">
        <v>1571</v>
      </c>
      <c r="B1572">
        <f>+VLOOKUP(ROW(),'Cumaribo (2)'!$A$3:$I$26,2,1)</f>
        <v>4020030071</v>
      </c>
      <c r="C1572" t="str">
        <f>+VLOOKUP($B1572,'Cumaribo (2)'!$B$3:$I$26,MATCH(LLAVE!C$1,'Cumaribo (2)'!$B$3:$I$3,0),0)</f>
        <v>PANEL SOLAR MONO FACIAL</v>
      </c>
      <c r="D1572" t="s">
        <v>111</v>
      </c>
      <c r="E1572">
        <f>+VLOOKUP($B1572,'Cumaribo (2)'!$B$3:$I$26,MATCH(LLAVE!E$1,'Cumaribo (2)'!$B$3:$I$3,0),0)</f>
        <v>1111447.3140353274</v>
      </c>
      <c r="F1572">
        <v>1</v>
      </c>
      <c r="G1572" t="str">
        <f>+VLOOKUP($B1572,'Cumaribo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2" t="str">
        <f t="shared" si="24"/>
        <v>15714020030071PANEL SOLAR MONO FACIAL1111447,31403533</v>
      </c>
    </row>
    <row r="1573" spans="1:8" x14ac:dyDescent="0.25">
      <c r="A1573">
        <v>1572</v>
      </c>
      <c r="B1573">
        <f>+VLOOKUP(ROW(),'Cumaribo (2)'!$A$3:$I$26,2,1)</f>
        <v>4020030071</v>
      </c>
      <c r="C1573" t="str">
        <f>+VLOOKUP($B1573,'Cumaribo (2)'!$B$3:$I$26,MATCH(LLAVE!C$1,'Cumaribo (2)'!$B$3:$I$3,0),0)</f>
        <v>PANEL SOLAR MONO FACIAL</v>
      </c>
      <c r="D1573" t="s">
        <v>111</v>
      </c>
      <c r="E1573">
        <f>+VLOOKUP($B1573,'Cumaribo (2)'!$B$3:$I$26,MATCH(LLAVE!E$1,'Cumaribo (2)'!$B$3:$I$3,0),0)</f>
        <v>1111447.3140353274</v>
      </c>
      <c r="F1573">
        <v>1</v>
      </c>
      <c r="G1573" t="str">
        <f>+VLOOKUP($B1573,'Cumaribo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3" t="str">
        <f t="shared" si="24"/>
        <v>15724020030071PANEL SOLAR MONO FACIAL1111447,31403533</v>
      </c>
    </row>
    <row r="1574" spans="1:8" x14ac:dyDescent="0.25">
      <c r="A1574">
        <v>1573</v>
      </c>
      <c r="B1574">
        <f>+VLOOKUP(ROW(),'Cumaribo (2)'!$A$3:$I$26,2,1)</f>
        <v>4020030071</v>
      </c>
      <c r="C1574" t="str">
        <f>+VLOOKUP($B1574,'Cumaribo (2)'!$B$3:$I$26,MATCH(LLAVE!C$1,'Cumaribo (2)'!$B$3:$I$3,0),0)</f>
        <v>PANEL SOLAR MONO FACIAL</v>
      </c>
      <c r="D1574" t="s">
        <v>111</v>
      </c>
      <c r="E1574">
        <f>+VLOOKUP($B1574,'Cumaribo (2)'!$B$3:$I$26,MATCH(LLAVE!E$1,'Cumaribo (2)'!$B$3:$I$3,0),0)</f>
        <v>1111447.3140353274</v>
      </c>
      <c r="F1574">
        <v>1</v>
      </c>
      <c r="G1574" t="str">
        <f>+VLOOKUP($B1574,'Cumaribo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4" t="str">
        <f t="shared" si="24"/>
        <v>15734020030071PANEL SOLAR MONO FACIAL1111447,31403533</v>
      </c>
    </row>
    <row r="1575" spans="1:8" x14ac:dyDescent="0.25">
      <c r="A1575">
        <v>1574</v>
      </c>
      <c r="B1575">
        <f>+VLOOKUP(ROW(),'Cumaribo (2)'!$A$3:$I$26,2,1)</f>
        <v>4020030071</v>
      </c>
      <c r="C1575" t="str">
        <f>+VLOOKUP($B1575,'Cumaribo (2)'!$B$3:$I$26,MATCH(LLAVE!C$1,'Cumaribo (2)'!$B$3:$I$3,0),0)</f>
        <v>PANEL SOLAR MONO FACIAL</v>
      </c>
      <c r="D1575" t="s">
        <v>111</v>
      </c>
      <c r="E1575">
        <f>+VLOOKUP($B1575,'Cumaribo (2)'!$B$3:$I$26,MATCH(LLAVE!E$1,'Cumaribo (2)'!$B$3:$I$3,0),0)</f>
        <v>1111447.3140353274</v>
      </c>
      <c r="F1575">
        <v>1</v>
      </c>
      <c r="G1575" t="str">
        <f>+VLOOKUP($B1575,'Cumaribo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5" t="str">
        <f t="shared" si="24"/>
        <v>15744020030071PANEL SOLAR MONO FACIAL1111447,31403533</v>
      </c>
    </row>
    <row r="1576" spans="1:8" x14ac:dyDescent="0.25">
      <c r="A1576">
        <v>1575</v>
      </c>
      <c r="B1576">
        <f>+VLOOKUP(ROW(),'Cumaribo (2)'!$A$3:$I$26,2,1)</f>
        <v>4020030071</v>
      </c>
      <c r="C1576" t="str">
        <f>+VLOOKUP($B1576,'Cumaribo (2)'!$B$3:$I$26,MATCH(LLAVE!C$1,'Cumaribo (2)'!$B$3:$I$3,0),0)</f>
        <v>PANEL SOLAR MONO FACIAL</v>
      </c>
      <c r="D1576" t="s">
        <v>111</v>
      </c>
      <c r="E1576">
        <f>+VLOOKUP($B1576,'Cumaribo (2)'!$B$3:$I$26,MATCH(LLAVE!E$1,'Cumaribo (2)'!$B$3:$I$3,0),0)</f>
        <v>1111447.3140353274</v>
      </c>
      <c r="F1576">
        <v>1</v>
      </c>
      <c r="G1576" t="str">
        <f>+VLOOKUP($B1576,'Cumaribo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6" t="str">
        <f t="shared" si="24"/>
        <v>15754020030071PANEL SOLAR MONO FACIAL1111447,31403533</v>
      </c>
    </row>
    <row r="1577" spans="1:8" x14ac:dyDescent="0.25">
      <c r="A1577">
        <v>1576</v>
      </c>
      <c r="B1577">
        <f>+VLOOKUP(ROW(),'Cumaribo (2)'!$A$3:$I$26,2,1)</f>
        <v>4020030071</v>
      </c>
      <c r="C1577" t="str">
        <f>+VLOOKUP($B1577,'Cumaribo (2)'!$B$3:$I$26,MATCH(LLAVE!C$1,'Cumaribo (2)'!$B$3:$I$3,0),0)</f>
        <v>PANEL SOLAR MONO FACIAL</v>
      </c>
      <c r="D1577" t="s">
        <v>111</v>
      </c>
      <c r="E1577">
        <f>+VLOOKUP($B1577,'Cumaribo (2)'!$B$3:$I$26,MATCH(LLAVE!E$1,'Cumaribo (2)'!$B$3:$I$3,0),0)</f>
        <v>1111447.3140353274</v>
      </c>
      <c r="F1577">
        <v>1</v>
      </c>
      <c r="G1577" t="str">
        <f>+VLOOKUP($B1577,'Cumaribo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7" t="str">
        <f t="shared" si="24"/>
        <v>15764020030071PANEL SOLAR MONO FACIAL1111447,31403533</v>
      </c>
    </row>
    <row r="1578" spans="1:8" x14ac:dyDescent="0.25">
      <c r="A1578">
        <v>1577</v>
      </c>
      <c r="B1578">
        <f>+VLOOKUP(ROW(),'Cumaribo (2)'!$A$3:$I$26,2,1)</f>
        <v>4020030071</v>
      </c>
      <c r="C1578" t="str">
        <f>+VLOOKUP($B1578,'Cumaribo (2)'!$B$3:$I$26,MATCH(LLAVE!C$1,'Cumaribo (2)'!$B$3:$I$3,0),0)</f>
        <v>PANEL SOLAR MONO FACIAL</v>
      </c>
      <c r="D1578" t="s">
        <v>111</v>
      </c>
      <c r="E1578">
        <f>+VLOOKUP($B1578,'Cumaribo (2)'!$B$3:$I$26,MATCH(LLAVE!E$1,'Cumaribo (2)'!$B$3:$I$3,0),0)</f>
        <v>1111447.3140353274</v>
      </c>
      <c r="F1578">
        <v>1</v>
      </c>
      <c r="G1578" t="str">
        <f>+VLOOKUP($B1578,'Cumaribo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8" t="str">
        <f t="shared" si="24"/>
        <v>15774020030071PANEL SOLAR MONO FACIAL1111447,31403533</v>
      </c>
    </row>
    <row r="1579" spans="1:8" x14ac:dyDescent="0.25">
      <c r="A1579">
        <v>1578</v>
      </c>
      <c r="B1579">
        <f>+VLOOKUP(ROW(),'Cumaribo (2)'!$A$3:$I$26,2,1)</f>
        <v>4020030071</v>
      </c>
      <c r="C1579" t="str">
        <f>+VLOOKUP($B1579,'Cumaribo (2)'!$B$3:$I$26,MATCH(LLAVE!C$1,'Cumaribo (2)'!$B$3:$I$3,0),0)</f>
        <v>PANEL SOLAR MONO FACIAL</v>
      </c>
      <c r="D1579" t="s">
        <v>111</v>
      </c>
      <c r="E1579">
        <f>+VLOOKUP($B1579,'Cumaribo (2)'!$B$3:$I$26,MATCH(LLAVE!E$1,'Cumaribo (2)'!$B$3:$I$3,0),0)</f>
        <v>1111447.3140353274</v>
      </c>
      <c r="F1579">
        <v>1</v>
      </c>
      <c r="G1579" t="str">
        <f>+VLOOKUP($B1579,'Cumaribo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79" t="str">
        <f t="shared" si="24"/>
        <v>15784020030071PANEL SOLAR MONO FACIAL1111447,31403533</v>
      </c>
    </row>
    <row r="1580" spans="1:8" x14ac:dyDescent="0.25">
      <c r="A1580">
        <v>1579</v>
      </c>
      <c r="B1580">
        <f>+VLOOKUP(ROW(),'Cumaribo (2)'!$A$3:$I$26,2,1)</f>
        <v>4020030071</v>
      </c>
      <c r="C1580" t="str">
        <f>+VLOOKUP($B1580,'Cumaribo (2)'!$B$3:$I$26,MATCH(LLAVE!C$1,'Cumaribo (2)'!$B$3:$I$3,0),0)</f>
        <v>PANEL SOLAR MONO FACIAL</v>
      </c>
      <c r="D1580" t="s">
        <v>111</v>
      </c>
      <c r="E1580">
        <f>+VLOOKUP($B1580,'Cumaribo (2)'!$B$3:$I$26,MATCH(LLAVE!E$1,'Cumaribo (2)'!$B$3:$I$3,0),0)</f>
        <v>1111447.3140353274</v>
      </c>
      <c r="F1580">
        <v>1</v>
      </c>
      <c r="G1580" t="str">
        <f>+VLOOKUP($B1580,'Cumaribo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0" t="str">
        <f t="shared" si="24"/>
        <v>15794020030071PANEL SOLAR MONO FACIAL1111447,31403533</v>
      </c>
    </row>
    <row r="1581" spans="1:8" x14ac:dyDescent="0.25">
      <c r="A1581">
        <v>1580</v>
      </c>
      <c r="B1581">
        <f>+VLOOKUP(ROW(),'Cumaribo (2)'!$A$3:$I$26,2,1)</f>
        <v>4020030071</v>
      </c>
      <c r="C1581" t="str">
        <f>+VLOOKUP($B1581,'Cumaribo (2)'!$B$3:$I$26,MATCH(LLAVE!C$1,'Cumaribo (2)'!$B$3:$I$3,0),0)</f>
        <v>PANEL SOLAR MONO FACIAL</v>
      </c>
      <c r="D1581" t="s">
        <v>111</v>
      </c>
      <c r="E1581">
        <f>+VLOOKUP($B1581,'Cumaribo (2)'!$B$3:$I$26,MATCH(LLAVE!E$1,'Cumaribo (2)'!$B$3:$I$3,0),0)</f>
        <v>1111447.3140353274</v>
      </c>
      <c r="F1581">
        <v>1</v>
      </c>
      <c r="G1581" t="str">
        <f>+VLOOKUP($B1581,'Cumaribo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1" t="str">
        <f t="shared" si="24"/>
        <v>15804020030071PANEL SOLAR MONO FACIAL1111447,31403533</v>
      </c>
    </row>
    <row r="1582" spans="1:8" x14ac:dyDescent="0.25">
      <c r="A1582">
        <v>1581</v>
      </c>
      <c r="B1582">
        <f>+VLOOKUP(ROW(),'Cumaribo (2)'!$A$3:$I$26,2,1)</f>
        <v>4020030071</v>
      </c>
      <c r="C1582" t="str">
        <f>+VLOOKUP($B1582,'Cumaribo (2)'!$B$3:$I$26,MATCH(LLAVE!C$1,'Cumaribo (2)'!$B$3:$I$3,0),0)</f>
        <v>PANEL SOLAR MONO FACIAL</v>
      </c>
      <c r="D1582" t="s">
        <v>111</v>
      </c>
      <c r="E1582">
        <f>+VLOOKUP($B1582,'Cumaribo (2)'!$B$3:$I$26,MATCH(LLAVE!E$1,'Cumaribo (2)'!$B$3:$I$3,0),0)</f>
        <v>1111447.3140353274</v>
      </c>
      <c r="F1582">
        <v>1</v>
      </c>
      <c r="G1582" t="str">
        <f>+VLOOKUP($B1582,'Cumaribo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2" t="str">
        <f t="shared" si="24"/>
        <v>15814020030071PANEL SOLAR MONO FACIAL1111447,31403533</v>
      </c>
    </row>
    <row r="1583" spans="1:8" x14ac:dyDescent="0.25">
      <c r="A1583">
        <v>1582</v>
      </c>
      <c r="B1583">
        <f>+VLOOKUP(ROW(),'Cumaribo (2)'!$A$3:$I$26,2,1)</f>
        <v>4020030071</v>
      </c>
      <c r="C1583" t="str">
        <f>+VLOOKUP($B1583,'Cumaribo (2)'!$B$3:$I$26,MATCH(LLAVE!C$1,'Cumaribo (2)'!$B$3:$I$3,0),0)</f>
        <v>PANEL SOLAR MONO FACIAL</v>
      </c>
      <c r="D1583" t="s">
        <v>111</v>
      </c>
      <c r="E1583">
        <f>+VLOOKUP($B1583,'Cumaribo (2)'!$B$3:$I$26,MATCH(LLAVE!E$1,'Cumaribo (2)'!$B$3:$I$3,0),0)</f>
        <v>1111447.3140353274</v>
      </c>
      <c r="F1583">
        <v>1</v>
      </c>
      <c r="G1583" t="str">
        <f>+VLOOKUP($B1583,'Cumaribo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3" t="str">
        <f t="shared" si="24"/>
        <v>15824020030071PANEL SOLAR MONO FACIAL1111447,31403533</v>
      </c>
    </row>
    <row r="1584" spans="1:8" x14ac:dyDescent="0.25">
      <c r="A1584">
        <v>1583</v>
      </c>
      <c r="B1584">
        <f>+VLOOKUP(ROW(),'Cumaribo (2)'!$A$3:$I$26,2,1)</f>
        <v>4020030071</v>
      </c>
      <c r="C1584" t="str">
        <f>+VLOOKUP($B1584,'Cumaribo (2)'!$B$3:$I$26,MATCH(LLAVE!C$1,'Cumaribo (2)'!$B$3:$I$3,0),0)</f>
        <v>PANEL SOLAR MONO FACIAL</v>
      </c>
      <c r="D1584" t="s">
        <v>111</v>
      </c>
      <c r="E1584">
        <f>+VLOOKUP($B1584,'Cumaribo (2)'!$B$3:$I$26,MATCH(LLAVE!E$1,'Cumaribo (2)'!$B$3:$I$3,0),0)</f>
        <v>1111447.3140353274</v>
      </c>
      <c r="F1584">
        <v>1</v>
      </c>
      <c r="G1584" t="str">
        <f>+VLOOKUP($B1584,'Cumaribo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4" t="str">
        <f t="shared" si="24"/>
        <v>15834020030071PANEL SOLAR MONO FACIAL1111447,31403533</v>
      </c>
    </row>
    <row r="1585" spans="1:8" x14ac:dyDescent="0.25">
      <c r="A1585">
        <v>1584</v>
      </c>
      <c r="B1585">
        <f>+VLOOKUP(ROW(),'Cumaribo (2)'!$A$3:$I$26,2,1)</f>
        <v>4020030071</v>
      </c>
      <c r="C1585" t="str">
        <f>+VLOOKUP($B1585,'Cumaribo (2)'!$B$3:$I$26,MATCH(LLAVE!C$1,'Cumaribo (2)'!$B$3:$I$3,0),0)</f>
        <v>PANEL SOLAR MONO FACIAL</v>
      </c>
      <c r="D1585" t="s">
        <v>111</v>
      </c>
      <c r="E1585">
        <f>+VLOOKUP($B1585,'Cumaribo (2)'!$B$3:$I$26,MATCH(LLAVE!E$1,'Cumaribo (2)'!$B$3:$I$3,0),0)</f>
        <v>1111447.3140353274</v>
      </c>
      <c r="F1585">
        <v>1</v>
      </c>
      <c r="G1585" t="str">
        <f>+VLOOKUP($B1585,'Cumaribo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5" t="str">
        <f t="shared" si="24"/>
        <v>15844020030071PANEL SOLAR MONO FACIAL1111447,31403533</v>
      </c>
    </row>
    <row r="1586" spans="1:8" x14ac:dyDescent="0.25">
      <c r="A1586">
        <v>1585</v>
      </c>
      <c r="B1586">
        <f>+VLOOKUP(ROW(),'Cumaribo (2)'!$A$3:$I$26,2,1)</f>
        <v>4020030071</v>
      </c>
      <c r="C1586" t="str">
        <f>+VLOOKUP($B1586,'Cumaribo (2)'!$B$3:$I$26,MATCH(LLAVE!C$1,'Cumaribo (2)'!$B$3:$I$3,0),0)</f>
        <v>PANEL SOLAR MONO FACIAL</v>
      </c>
      <c r="D1586" t="s">
        <v>111</v>
      </c>
      <c r="E1586">
        <f>+VLOOKUP($B1586,'Cumaribo (2)'!$B$3:$I$26,MATCH(LLAVE!E$1,'Cumaribo (2)'!$B$3:$I$3,0),0)</f>
        <v>1111447.3140353274</v>
      </c>
      <c r="F1586">
        <v>1</v>
      </c>
      <c r="G1586" t="str">
        <f>+VLOOKUP($B1586,'Cumaribo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6" t="str">
        <f t="shared" si="24"/>
        <v>15854020030071PANEL SOLAR MONO FACIAL1111447,31403533</v>
      </c>
    </row>
    <row r="1587" spans="1:8" x14ac:dyDescent="0.25">
      <c r="A1587">
        <v>1586</v>
      </c>
      <c r="B1587">
        <f>+VLOOKUP(ROW(),'Cumaribo (2)'!$A$3:$I$26,2,1)</f>
        <v>4020030071</v>
      </c>
      <c r="C1587" t="str">
        <f>+VLOOKUP($B1587,'Cumaribo (2)'!$B$3:$I$26,MATCH(LLAVE!C$1,'Cumaribo (2)'!$B$3:$I$3,0),0)</f>
        <v>PANEL SOLAR MONO FACIAL</v>
      </c>
      <c r="D1587" t="s">
        <v>111</v>
      </c>
      <c r="E1587">
        <f>+VLOOKUP($B1587,'Cumaribo (2)'!$B$3:$I$26,MATCH(LLAVE!E$1,'Cumaribo (2)'!$B$3:$I$3,0),0)</f>
        <v>1111447.3140353274</v>
      </c>
      <c r="F1587">
        <v>1</v>
      </c>
      <c r="G1587" t="str">
        <f>+VLOOKUP($B1587,'Cumaribo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7" t="str">
        <f t="shared" si="24"/>
        <v>15864020030071PANEL SOLAR MONO FACIAL1111447,31403533</v>
      </c>
    </row>
    <row r="1588" spans="1:8" x14ac:dyDescent="0.25">
      <c r="A1588">
        <v>1587</v>
      </c>
      <c r="B1588">
        <f>+VLOOKUP(ROW(),'Cumaribo (2)'!$A$3:$I$26,2,1)</f>
        <v>4020030071</v>
      </c>
      <c r="C1588" t="str">
        <f>+VLOOKUP($B1588,'Cumaribo (2)'!$B$3:$I$26,MATCH(LLAVE!C$1,'Cumaribo (2)'!$B$3:$I$3,0),0)</f>
        <v>PANEL SOLAR MONO FACIAL</v>
      </c>
      <c r="D1588" t="s">
        <v>111</v>
      </c>
      <c r="E1588">
        <f>+VLOOKUP($B1588,'Cumaribo (2)'!$B$3:$I$26,MATCH(LLAVE!E$1,'Cumaribo (2)'!$B$3:$I$3,0),0)</f>
        <v>1111447.3140353274</v>
      </c>
      <c r="F1588">
        <v>1</v>
      </c>
      <c r="G1588" t="str">
        <f>+VLOOKUP($B1588,'Cumaribo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8" t="str">
        <f t="shared" si="24"/>
        <v>15874020030071PANEL SOLAR MONO FACIAL1111447,31403533</v>
      </c>
    </row>
    <row r="1589" spans="1:8" x14ac:dyDescent="0.25">
      <c r="A1589">
        <v>1588</v>
      </c>
      <c r="B1589">
        <f>+VLOOKUP(ROW(),'Cumaribo (2)'!$A$3:$I$26,2,1)</f>
        <v>4020030071</v>
      </c>
      <c r="C1589" t="str">
        <f>+VLOOKUP($B1589,'Cumaribo (2)'!$B$3:$I$26,MATCH(LLAVE!C$1,'Cumaribo (2)'!$B$3:$I$3,0),0)</f>
        <v>PANEL SOLAR MONO FACIAL</v>
      </c>
      <c r="D1589" t="s">
        <v>111</v>
      </c>
      <c r="E1589">
        <f>+VLOOKUP($B1589,'Cumaribo (2)'!$B$3:$I$26,MATCH(LLAVE!E$1,'Cumaribo (2)'!$B$3:$I$3,0),0)</f>
        <v>1111447.3140353274</v>
      </c>
      <c r="F1589">
        <v>1</v>
      </c>
      <c r="G1589" t="str">
        <f>+VLOOKUP($B1589,'Cumaribo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89" t="str">
        <f t="shared" si="24"/>
        <v>15884020030071PANEL SOLAR MONO FACIAL1111447,31403533</v>
      </c>
    </row>
    <row r="1590" spans="1:8" x14ac:dyDescent="0.25">
      <c r="A1590">
        <v>1589</v>
      </c>
      <c r="B1590">
        <f>+VLOOKUP(ROW(),'Cumaribo (2)'!$A$3:$I$26,2,1)</f>
        <v>4020030071</v>
      </c>
      <c r="C1590" t="str">
        <f>+VLOOKUP($B1590,'Cumaribo (2)'!$B$3:$I$26,MATCH(LLAVE!C$1,'Cumaribo (2)'!$B$3:$I$3,0),0)</f>
        <v>PANEL SOLAR MONO FACIAL</v>
      </c>
      <c r="D1590" t="s">
        <v>111</v>
      </c>
      <c r="E1590">
        <f>+VLOOKUP($B1590,'Cumaribo (2)'!$B$3:$I$26,MATCH(LLAVE!E$1,'Cumaribo (2)'!$B$3:$I$3,0),0)</f>
        <v>1111447.3140353274</v>
      </c>
      <c r="F1590">
        <v>1</v>
      </c>
      <c r="G1590" t="str">
        <f>+VLOOKUP($B1590,'Cumaribo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0" t="str">
        <f t="shared" si="24"/>
        <v>15894020030071PANEL SOLAR MONO FACIAL1111447,31403533</v>
      </c>
    </row>
    <row r="1591" spans="1:8" x14ac:dyDescent="0.25">
      <c r="A1591">
        <v>1590</v>
      </c>
      <c r="B1591">
        <f>+VLOOKUP(ROW(),'Cumaribo (2)'!$A$3:$I$26,2,1)</f>
        <v>4020030071</v>
      </c>
      <c r="C1591" t="str">
        <f>+VLOOKUP($B1591,'Cumaribo (2)'!$B$3:$I$26,MATCH(LLAVE!C$1,'Cumaribo (2)'!$B$3:$I$3,0),0)</f>
        <v>PANEL SOLAR MONO FACIAL</v>
      </c>
      <c r="D1591" t="s">
        <v>111</v>
      </c>
      <c r="E1591">
        <f>+VLOOKUP($B1591,'Cumaribo (2)'!$B$3:$I$26,MATCH(LLAVE!E$1,'Cumaribo (2)'!$B$3:$I$3,0),0)</f>
        <v>1111447.3140353274</v>
      </c>
      <c r="F1591">
        <v>1</v>
      </c>
      <c r="G1591" t="str">
        <f>+VLOOKUP($B1591,'Cumaribo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1" t="str">
        <f t="shared" si="24"/>
        <v>15904020030071PANEL SOLAR MONO FACIAL1111447,31403533</v>
      </c>
    </row>
    <row r="1592" spans="1:8" x14ac:dyDescent="0.25">
      <c r="A1592">
        <v>1591</v>
      </c>
      <c r="B1592">
        <f>+VLOOKUP(ROW(),'Cumaribo (2)'!$A$3:$I$26,2,1)</f>
        <v>4020030071</v>
      </c>
      <c r="C1592" t="str">
        <f>+VLOOKUP($B1592,'Cumaribo (2)'!$B$3:$I$26,MATCH(LLAVE!C$1,'Cumaribo (2)'!$B$3:$I$3,0),0)</f>
        <v>PANEL SOLAR MONO FACIAL</v>
      </c>
      <c r="D1592" t="s">
        <v>111</v>
      </c>
      <c r="E1592">
        <f>+VLOOKUP($B1592,'Cumaribo (2)'!$B$3:$I$26,MATCH(LLAVE!E$1,'Cumaribo (2)'!$B$3:$I$3,0),0)</f>
        <v>1111447.3140353274</v>
      </c>
      <c r="F1592">
        <v>1</v>
      </c>
      <c r="G1592" t="str">
        <f>+VLOOKUP($B1592,'Cumaribo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2" t="str">
        <f t="shared" si="24"/>
        <v>15914020030071PANEL SOLAR MONO FACIAL1111447,31403533</v>
      </c>
    </row>
    <row r="1593" spans="1:8" x14ac:dyDescent="0.25">
      <c r="A1593">
        <v>1592</v>
      </c>
      <c r="B1593">
        <f>+VLOOKUP(ROW(),'Cumaribo (2)'!$A$3:$I$26,2,1)</f>
        <v>4020030071</v>
      </c>
      <c r="C1593" t="str">
        <f>+VLOOKUP($B1593,'Cumaribo (2)'!$B$3:$I$26,MATCH(LLAVE!C$1,'Cumaribo (2)'!$B$3:$I$3,0),0)</f>
        <v>PANEL SOLAR MONO FACIAL</v>
      </c>
      <c r="D1593" t="s">
        <v>111</v>
      </c>
      <c r="E1593">
        <f>+VLOOKUP($B1593,'Cumaribo (2)'!$B$3:$I$26,MATCH(LLAVE!E$1,'Cumaribo (2)'!$B$3:$I$3,0),0)</f>
        <v>1111447.3140353274</v>
      </c>
      <c r="F1593">
        <v>1</v>
      </c>
      <c r="G1593" t="str">
        <f>+VLOOKUP($B1593,'Cumaribo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3" t="str">
        <f t="shared" si="24"/>
        <v>15924020030071PANEL SOLAR MONO FACIAL1111447,31403533</v>
      </c>
    </row>
    <row r="1594" spans="1:8" x14ac:dyDescent="0.25">
      <c r="A1594">
        <v>1593</v>
      </c>
      <c r="B1594">
        <f>+VLOOKUP(ROW(),'Cumaribo (2)'!$A$3:$I$26,2,1)</f>
        <v>4020030071</v>
      </c>
      <c r="C1594" t="str">
        <f>+VLOOKUP($B1594,'Cumaribo (2)'!$B$3:$I$26,MATCH(LLAVE!C$1,'Cumaribo (2)'!$B$3:$I$3,0),0)</f>
        <v>PANEL SOLAR MONO FACIAL</v>
      </c>
      <c r="D1594" t="s">
        <v>111</v>
      </c>
      <c r="E1594">
        <f>+VLOOKUP($B1594,'Cumaribo (2)'!$B$3:$I$26,MATCH(LLAVE!E$1,'Cumaribo (2)'!$B$3:$I$3,0),0)</f>
        <v>1111447.3140353274</v>
      </c>
      <c r="F1594">
        <v>1</v>
      </c>
      <c r="G1594" t="str">
        <f>+VLOOKUP($B1594,'Cumaribo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4" t="str">
        <f t="shared" si="24"/>
        <v>15934020030071PANEL SOLAR MONO FACIAL1111447,31403533</v>
      </c>
    </row>
    <row r="1595" spans="1:8" x14ac:dyDescent="0.25">
      <c r="A1595">
        <v>1594</v>
      </c>
      <c r="B1595">
        <f>+VLOOKUP(ROW(),'Cumaribo (2)'!$A$3:$I$26,2,1)</f>
        <v>4020030071</v>
      </c>
      <c r="C1595" t="str">
        <f>+VLOOKUP($B1595,'Cumaribo (2)'!$B$3:$I$26,MATCH(LLAVE!C$1,'Cumaribo (2)'!$B$3:$I$3,0),0)</f>
        <v>PANEL SOLAR MONO FACIAL</v>
      </c>
      <c r="D1595" t="s">
        <v>111</v>
      </c>
      <c r="E1595">
        <f>+VLOOKUP($B1595,'Cumaribo (2)'!$B$3:$I$26,MATCH(LLAVE!E$1,'Cumaribo (2)'!$B$3:$I$3,0),0)</f>
        <v>1111447.3140353274</v>
      </c>
      <c r="F1595">
        <v>1</v>
      </c>
      <c r="G1595" t="str">
        <f>+VLOOKUP($B1595,'Cumaribo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5" t="str">
        <f t="shared" si="24"/>
        <v>15944020030071PANEL SOLAR MONO FACIAL1111447,31403533</v>
      </c>
    </row>
    <row r="1596" spans="1:8" x14ac:dyDescent="0.25">
      <c r="A1596">
        <v>1595</v>
      </c>
      <c r="B1596">
        <f>+VLOOKUP(ROW(),'Cumaribo (2)'!$A$3:$I$26,2,1)</f>
        <v>4020030071</v>
      </c>
      <c r="C1596" t="str">
        <f>+VLOOKUP($B1596,'Cumaribo (2)'!$B$3:$I$26,MATCH(LLAVE!C$1,'Cumaribo (2)'!$B$3:$I$3,0),0)</f>
        <v>PANEL SOLAR MONO FACIAL</v>
      </c>
      <c r="D1596" t="s">
        <v>111</v>
      </c>
      <c r="E1596">
        <f>+VLOOKUP($B1596,'Cumaribo (2)'!$B$3:$I$26,MATCH(LLAVE!E$1,'Cumaribo (2)'!$B$3:$I$3,0),0)</f>
        <v>1111447.3140353274</v>
      </c>
      <c r="F1596">
        <v>1</v>
      </c>
      <c r="G1596" t="str">
        <f>+VLOOKUP($B1596,'Cumaribo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6" t="str">
        <f t="shared" si="24"/>
        <v>15954020030071PANEL SOLAR MONO FACIAL1111447,31403533</v>
      </c>
    </row>
    <row r="1597" spans="1:8" x14ac:dyDescent="0.25">
      <c r="A1597">
        <v>1596</v>
      </c>
      <c r="B1597">
        <f>+VLOOKUP(ROW(),'Cumaribo (2)'!$A$3:$I$26,2,1)</f>
        <v>4020030071</v>
      </c>
      <c r="C1597" t="str">
        <f>+VLOOKUP($B1597,'Cumaribo (2)'!$B$3:$I$26,MATCH(LLAVE!C$1,'Cumaribo (2)'!$B$3:$I$3,0),0)</f>
        <v>PANEL SOLAR MONO FACIAL</v>
      </c>
      <c r="D1597" t="s">
        <v>111</v>
      </c>
      <c r="E1597">
        <f>+VLOOKUP($B1597,'Cumaribo (2)'!$B$3:$I$26,MATCH(LLAVE!E$1,'Cumaribo (2)'!$B$3:$I$3,0),0)</f>
        <v>1111447.3140353274</v>
      </c>
      <c r="F1597">
        <v>1</v>
      </c>
      <c r="G1597" t="str">
        <f>+VLOOKUP($B1597,'Cumaribo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7" t="str">
        <f t="shared" si="24"/>
        <v>15964020030071PANEL SOLAR MONO FACIAL1111447,31403533</v>
      </c>
    </row>
    <row r="1598" spans="1:8" x14ac:dyDescent="0.25">
      <c r="A1598">
        <v>1597</v>
      </c>
      <c r="B1598">
        <f>+VLOOKUP(ROW(),'Cumaribo (2)'!$A$3:$I$26,2,1)</f>
        <v>4020030071</v>
      </c>
      <c r="C1598" t="str">
        <f>+VLOOKUP($B1598,'Cumaribo (2)'!$B$3:$I$26,MATCH(LLAVE!C$1,'Cumaribo (2)'!$B$3:$I$3,0),0)</f>
        <v>PANEL SOLAR MONO FACIAL</v>
      </c>
      <c r="D1598" t="s">
        <v>111</v>
      </c>
      <c r="E1598">
        <f>+VLOOKUP($B1598,'Cumaribo (2)'!$B$3:$I$26,MATCH(LLAVE!E$1,'Cumaribo (2)'!$B$3:$I$3,0),0)</f>
        <v>1111447.3140353274</v>
      </c>
      <c r="F1598">
        <v>1</v>
      </c>
      <c r="G1598" t="str">
        <f>+VLOOKUP($B1598,'Cumaribo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8" t="str">
        <f t="shared" si="24"/>
        <v>15974020030071PANEL SOLAR MONO FACIAL1111447,31403533</v>
      </c>
    </row>
    <row r="1599" spans="1:8" x14ac:dyDescent="0.25">
      <c r="A1599">
        <v>1598</v>
      </c>
      <c r="B1599">
        <f>+VLOOKUP(ROW(),'Cumaribo (2)'!$A$3:$I$26,2,1)</f>
        <v>4020030071</v>
      </c>
      <c r="C1599" t="str">
        <f>+VLOOKUP($B1599,'Cumaribo (2)'!$B$3:$I$26,MATCH(LLAVE!C$1,'Cumaribo (2)'!$B$3:$I$3,0),0)</f>
        <v>PANEL SOLAR MONO FACIAL</v>
      </c>
      <c r="D1599" t="s">
        <v>111</v>
      </c>
      <c r="E1599">
        <f>+VLOOKUP($B1599,'Cumaribo (2)'!$B$3:$I$26,MATCH(LLAVE!E$1,'Cumaribo (2)'!$B$3:$I$3,0),0)</f>
        <v>1111447.3140353274</v>
      </c>
      <c r="F1599">
        <v>1</v>
      </c>
      <c r="G1599" t="str">
        <f>+VLOOKUP($B1599,'Cumaribo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599" t="str">
        <f t="shared" si="24"/>
        <v>15984020030071PANEL SOLAR MONO FACIAL1111447,31403533</v>
      </c>
    </row>
    <row r="1600" spans="1:8" x14ac:dyDescent="0.25">
      <c r="A1600">
        <v>1599</v>
      </c>
      <c r="B1600">
        <f>+VLOOKUP(ROW(),'Cumaribo (2)'!$A$3:$I$26,2,1)</f>
        <v>4020030071</v>
      </c>
      <c r="C1600" t="str">
        <f>+VLOOKUP($B1600,'Cumaribo (2)'!$B$3:$I$26,MATCH(LLAVE!C$1,'Cumaribo (2)'!$B$3:$I$3,0),0)</f>
        <v>PANEL SOLAR MONO FACIAL</v>
      </c>
      <c r="D1600" t="s">
        <v>111</v>
      </c>
      <c r="E1600">
        <f>+VLOOKUP($B1600,'Cumaribo (2)'!$B$3:$I$26,MATCH(LLAVE!E$1,'Cumaribo (2)'!$B$3:$I$3,0),0)</f>
        <v>1111447.3140353274</v>
      </c>
      <c r="F1600">
        <v>1</v>
      </c>
      <c r="G1600" t="str">
        <f>+VLOOKUP($B1600,'Cumaribo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0" t="str">
        <f t="shared" si="24"/>
        <v>15994020030071PANEL SOLAR MONO FACIAL1111447,31403533</v>
      </c>
    </row>
    <row r="1601" spans="1:8" x14ac:dyDescent="0.25">
      <c r="A1601">
        <v>1600</v>
      </c>
      <c r="B1601">
        <f>+VLOOKUP(ROW(),'Cumaribo (2)'!$A$3:$I$26,2,1)</f>
        <v>4020030071</v>
      </c>
      <c r="C1601" t="str">
        <f>+VLOOKUP($B1601,'Cumaribo (2)'!$B$3:$I$26,MATCH(LLAVE!C$1,'Cumaribo (2)'!$B$3:$I$3,0),0)</f>
        <v>PANEL SOLAR MONO FACIAL</v>
      </c>
      <c r="D1601" t="s">
        <v>111</v>
      </c>
      <c r="E1601">
        <f>+VLOOKUP($B1601,'Cumaribo (2)'!$B$3:$I$26,MATCH(LLAVE!E$1,'Cumaribo (2)'!$B$3:$I$3,0),0)</f>
        <v>1111447.3140353274</v>
      </c>
      <c r="F1601">
        <v>1</v>
      </c>
      <c r="G1601" t="str">
        <f>+VLOOKUP($B1601,'Cumaribo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1" t="str">
        <f t="shared" si="24"/>
        <v>16004020030071PANEL SOLAR MONO FACIAL1111447,31403533</v>
      </c>
    </row>
    <row r="1602" spans="1:8" x14ac:dyDescent="0.25">
      <c r="A1602">
        <v>1601</v>
      </c>
      <c r="B1602">
        <f>+VLOOKUP(ROW(),'Cumaribo (2)'!$A$3:$I$26,2,1)</f>
        <v>4020030071</v>
      </c>
      <c r="C1602" t="str">
        <f>+VLOOKUP($B1602,'Cumaribo (2)'!$B$3:$I$26,MATCH(LLAVE!C$1,'Cumaribo (2)'!$B$3:$I$3,0),0)</f>
        <v>PANEL SOLAR MONO FACIAL</v>
      </c>
      <c r="D1602" t="s">
        <v>111</v>
      </c>
      <c r="E1602">
        <f>+VLOOKUP($B1602,'Cumaribo (2)'!$B$3:$I$26,MATCH(LLAVE!E$1,'Cumaribo (2)'!$B$3:$I$3,0),0)</f>
        <v>1111447.3140353274</v>
      </c>
      <c r="F1602">
        <v>1</v>
      </c>
      <c r="G1602" t="str">
        <f>+VLOOKUP($B1602,'Cumaribo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2" t="str">
        <f t="shared" ref="H1602:H1665" si="25">+A1602&amp;B1602&amp;C1602&amp;E1602</f>
        <v>16014020030071PANEL SOLAR MONO FACIAL1111447,31403533</v>
      </c>
    </row>
    <row r="1603" spans="1:8" x14ac:dyDescent="0.25">
      <c r="A1603">
        <v>1602</v>
      </c>
      <c r="B1603">
        <f>+VLOOKUP(ROW(),'Cumaribo (2)'!$A$3:$I$26,2,1)</f>
        <v>4020030071</v>
      </c>
      <c r="C1603" t="str">
        <f>+VLOOKUP($B1603,'Cumaribo (2)'!$B$3:$I$26,MATCH(LLAVE!C$1,'Cumaribo (2)'!$B$3:$I$3,0),0)</f>
        <v>PANEL SOLAR MONO FACIAL</v>
      </c>
      <c r="D1603" t="s">
        <v>111</v>
      </c>
      <c r="E1603">
        <f>+VLOOKUP($B1603,'Cumaribo (2)'!$B$3:$I$26,MATCH(LLAVE!E$1,'Cumaribo (2)'!$B$3:$I$3,0),0)</f>
        <v>1111447.3140353274</v>
      </c>
      <c r="F1603">
        <v>1</v>
      </c>
      <c r="G1603" t="str">
        <f>+VLOOKUP($B1603,'Cumaribo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3" t="str">
        <f t="shared" si="25"/>
        <v>16024020030071PANEL SOLAR MONO FACIAL1111447,31403533</v>
      </c>
    </row>
    <row r="1604" spans="1:8" x14ac:dyDescent="0.25">
      <c r="A1604">
        <v>1603</v>
      </c>
      <c r="B1604">
        <f>+VLOOKUP(ROW(),'Cumaribo (2)'!$A$3:$I$26,2,1)</f>
        <v>4020030071</v>
      </c>
      <c r="C1604" t="str">
        <f>+VLOOKUP($B1604,'Cumaribo (2)'!$B$3:$I$26,MATCH(LLAVE!C$1,'Cumaribo (2)'!$B$3:$I$3,0),0)</f>
        <v>PANEL SOLAR MONO FACIAL</v>
      </c>
      <c r="D1604" t="s">
        <v>111</v>
      </c>
      <c r="E1604">
        <f>+VLOOKUP($B1604,'Cumaribo (2)'!$B$3:$I$26,MATCH(LLAVE!E$1,'Cumaribo (2)'!$B$3:$I$3,0),0)</f>
        <v>1111447.3140353274</v>
      </c>
      <c r="F1604">
        <v>1</v>
      </c>
      <c r="G1604" t="str">
        <f>+VLOOKUP($B1604,'Cumaribo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4" t="str">
        <f t="shared" si="25"/>
        <v>16034020030071PANEL SOLAR MONO FACIAL1111447,31403533</v>
      </c>
    </row>
    <row r="1605" spans="1:8" x14ac:dyDescent="0.25">
      <c r="A1605">
        <v>1604</v>
      </c>
      <c r="B1605">
        <f>+VLOOKUP(ROW(),'Cumaribo (2)'!$A$3:$I$26,2,1)</f>
        <v>4020030071</v>
      </c>
      <c r="C1605" t="str">
        <f>+VLOOKUP($B1605,'Cumaribo (2)'!$B$3:$I$26,MATCH(LLAVE!C$1,'Cumaribo (2)'!$B$3:$I$3,0),0)</f>
        <v>PANEL SOLAR MONO FACIAL</v>
      </c>
      <c r="D1605" t="s">
        <v>111</v>
      </c>
      <c r="E1605">
        <f>+VLOOKUP($B1605,'Cumaribo (2)'!$B$3:$I$26,MATCH(LLAVE!E$1,'Cumaribo (2)'!$B$3:$I$3,0),0)</f>
        <v>1111447.3140353274</v>
      </c>
      <c r="F1605">
        <v>1</v>
      </c>
      <c r="G1605" t="str">
        <f>+VLOOKUP($B1605,'Cumaribo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5" t="str">
        <f t="shared" si="25"/>
        <v>16044020030071PANEL SOLAR MONO FACIAL1111447,31403533</v>
      </c>
    </row>
    <row r="1606" spans="1:8" x14ac:dyDescent="0.25">
      <c r="A1606">
        <v>1605</v>
      </c>
      <c r="B1606">
        <f>+VLOOKUP(ROW(),'Cumaribo (2)'!$A$3:$I$26,2,1)</f>
        <v>4020030071</v>
      </c>
      <c r="C1606" t="str">
        <f>+VLOOKUP($B1606,'Cumaribo (2)'!$B$3:$I$26,MATCH(LLAVE!C$1,'Cumaribo (2)'!$B$3:$I$3,0),0)</f>
        <v>PANEL SOLAR MONO FACIAL</v>
      </c>
      <c r="D1606" t="s">
        <v>111</v>
      </c>
      <c r="E1606">
        <f>+VLOOKUP($B1606,'Cumaribo (2)'!$B$3:$I$26,MATCH(LLAVE!E$1,'Cumaribo (2)'!$B$3:$I$3,0),0)</f>
        <v>1111447.3140353274</v>
      </c>
      <c r="F1606">
        <v>1</v>
      </c>
      <c r="G1606" t="str">
        <f>+VLOOKUP($B1606,'Cumaribo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6" t="str">
        <f t="shared" si="25"/>
        <v>16054020030071PANEL SOLAR MONO FACIAL1111447,31403533</v>
      </c>
    </row>
    <row r="1607" spans="1:8" x14ac:dyDescent="0.25">
      <c r="A1607">
        <v>1606</v>
      </c>
      <c r="B1607">
        <f>+VLOOKUP(ROW(),'Cumaribo (2)'!$A$3:$I$26,2,1)</f>
        <v>4020030071</v>
      </c>
      <c r="C1607" t="str">
        <f>+VLOOKUP($B1607,'Cumaribo (2)'!$B$3:$I$26,MATCH(LLAVE!C$1,'Cumaribo (2)'!$B$3:$I$3,0),0)</f>
        <v>PANEL SOLAR MONO FACIAL</v>
      </c>
      <c r="D1607" t="s">
        <v>111</v>
      </c>
      <c r="E1607">
        <f>+VLOOKUP($B1607,'Cumaribo (2)'!$B$3:$I$26,MATCH(LLAVE!E$1,'Cumaribo (2)'!$B$3:$I$3,0),0)</f>
        <v>1111447.3140353274</v>
      </c>
      <c r="F1607">
        <v>1</v>
      </c>
      <c r="G1607" t="str">
        <f>+VLOOKUP($B1607,'Cumaribo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7" t="str">
        <f t="shared" si="25"/>
        <v>16064020030071PANEL SOLAR MONO FACIAL1111447,31403533</v>
      </c>
    </row>
    <row r="1608" spans="1:8" x14ac:dyDescent="0.25">
      <c r="A1608">
        <v>1607</v>
      </c>
      <c r="B1608">
        <f>+VLOOKUP(ROW(),'Cumaribo (2)'!$A$3:$I$26,2,1)</f>
        <v>4020030071</v>
      </c>
      <c r="C1608" t="str">
        <f>+VLOOKUP($B1608,'Cumaribo (2)'!$B$3:$I$26,MATCH(LLAVE!C$1,'Cumaribo (2)'!$B$3:$I$3,0),0)</f>
        <v>PANEL SOLAR MONO FACIAL</v>
      </c>
      <c r="D1608" t="s">
        <v>111</v>
      </c>
      <c r="E1608">
        <f>+VLOOKUP($B1608,'Cumaribo (2)'!$B$3:$I$26,MATCH(LLAVE!E$1,'Cumaribo (2)'!$B$3:$I$3,0),0)</f>
        <v>1111447.3140353274</v>
      </c>
      <c r="F1608">
        <v>1</v>
      </c>
      <c r="G1608" t="str">
        <f>+VLOOKUP($B1608,'Cumaribo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8" t="str">
        <f t="shared" si="25"/>
        <v>16074020030071PANEL SOLAR MONO FACIAL1111447,31403533</v>
      </c>
    </row>
    <row r="1609" spans="1:8" x14ac:dyDescent="0.25">
      <c r="A1609">
        <v>1608</v>
      </c>
      <c r="B1609">
        <f>+VLOOKUP(ROW(),'Cumaribo (2)'!$A$3:$I$26,2,1)</f>
        <v>4020030071</v>
      </c>
      <c r="C1609" t="str">
        <f>+VLOOKUP($B1609,'Cumaribo (2)'!$B$3:$I$26,MATCH(LLAVE!C$1,'Cumaribo (2)'!$B$3:$I$3,0),0)</f>
        <v>PANEL SOLAR MONO FACIAL</v>
      </c>
      <c r="D1609" t="s">
        <v>111</v>
      </c>
      <c r="E1609">
        <f>+VLOOKUP($B1609,'Cumaribo (2)'!$B$3:$I$26,MATCH(LLAVE!E$1,'Cumaribo (2)'!$B$3:$I$3,0),0)</f>
        <v>1111447.3140353274</v>
      </c>
      <c r="F1609">
        <v>1</v>
      </c>
      <c r="G1609" t="str">
        <f>+VLOOKUP($B1609,'Cumaribo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09" t="str">
        <f t="shared" si="25"/>
        <v>16084020030071PANEL SOLAR MONO FACIAL1111447,31403533</v>
      </c>
    </row>
    <row r="1610" spans="1:8" x14ac:dyDescent="0.25">
      <c r="A1610">
        <v>1609</v>
      </c>
      <c r="B1610">
        <f>+VLOOKUP(ROW(),'Cumaribo (2)'!$A$3:$I$26,2,1)</f>
        <v>4020030071</v>
      </c>
      <c r="C1610" t="str">
        <f>+VLOOKUP($B1610,'Cumaribo (2)'!$B$3:$I$26,MATCH(LLAVE!C$1,'Cumaribo (2)'!$B$3:$I$3,0),0)</f>
        <v>PANEL SOLAR MONO FACIAL</v>
      </c>
      <c r="D1610" t="s">
        <v>111</v>
      </c>
      <c r="E1610">
        <f>+VLOOKUP($B1610,'Cumaribo (2)'!$B$3:$I$26,MATCH(LLAVE!E$1,'Cumaribo (2)'!$B$3:$I$3,0),0)</f>
        <v>1111447.3140353274</v>
      </c>
      <c r="F1610">
        <v>1</v>
      </c>
      <c r="G1610" t="str">
        <f>+VLOOKUP($B1610,'Cumaribo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0" t="str">
        <f t="shared" si="25"/>
        <v>16094020030071PANEL SOLAR MONO FACIAL1111447,31403533</v>
      </c>
    </row>
    <row r="1611" spans="1:8" x14ac:dyDescent="0.25">
      <c r="A1611">
        <v>1610</v>
      </c>
      <c r="B1611">
        <f>+VLOOKUP(ROW(),'Cumaribo (2)'!$A$3:$I$26,2,1)</f>
        <v>4020030071</v>
      </c>
      <c r="C1611" t="str">
        <f>+VLOOKUP($B1611,'Cumaribo (2)'!$B$3:$I$26,MATCH(LLAVE!C$1,'Cumaribo (2)'!$B$3:$I$3,0),0)</f>
        <v>PANEL SOLAR MONO FACIAL</v>
      </c>
      <c r="D1611" t="s">
        <v>111</v>
      </c>
      <c r="E1611">
        <f>+VLOOKUP($B1611,'Cumaribo (2)'!$B$3:$I$26,MATCH(LLAVE!E$1,'Cumaribo (2)'!$B$3:$I$3,0),0)</f>
        <v>1111447.3140353274</v>
      </c>
      <c r="F1611">
        <v>1</v>
      </c>
      <c r="G1611" t="str">
        <f>+VLOOKUP($B1611,'Cumaribo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1" t="str">
        <f t="shared" si="25"/>
        <v>16104020030071PANEL SOLAR MONO FACIAL1111447,31403533</v>
      </c>
    </row>
    <row r="1612" spans="1:8" x14ac:dyDescent="0.25">
      <c r="A1612">
        <v>1611</v>
      </c>
      <c r="B1612">
        <f>+VLOOKUP(ROW(),'Cumaribo (2)'!$A$3:$I$26,2,1)</f>
        <v>4020030071</v>
      </c>
      <c r="C1612" t="str">
        <f>+VLOOKUP($B1612,'Cumaribo (2)'!$B$3:$I$26,MATCH(LLAVE!C$1,'Cumaribo (2)'!$B$3:$I$3,0),0)</f>
        <v>PANEL SOLAR MONO FACIAL</v>
      </c>
      <c r="D1612" t="s">
        <v>111</v>
      </c>
      <c r="E1612">
        <f>+VLOOKUP($B1612,'Cumaribo (2)'!$B$3:$I$26,MATCH(LLAVE!E$1,'Cumaribo (2)'!$B$3:$I$3,0),0)</f>
        <v>1111447.3140353274</v>
      </c>
      <c r="F1612">
        <v>1</v>
      </c>
      <c r="G1612" t="str">
        <f>+VLOOKUP($B1612,'Cumaribo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2" t="str">
        <f t="shared" si="25"/>
        <v>16114020030071PANEL SOLAR MONO FACIAL1111447,31403533</v>
      </c>
    </row>
    <row r="1613" spans="1:8" x14ac:dyDescent="0.25">
      <c r="A1613">
        <v>1612</v>
      </c>
      <c r="B1613">
        <f>+VLOOKUP(ROW(),'Cumaribo (2)'!$A$3:$I$26,2,1)</f>
        <v>4020030071</v>
      </c>
      <c r="C1613" t="str">
        <f>+VLOOKUP($B1613,'Cumaribo (2)'!$B$3:$I$26,MATCH(LLAVE!C$1,'Cumaribo (2)'!$B$3:$I$3,0),0)</f>
        <v>PANEL SOLAR MONO FACIAL</v>
      </c>
      <c r="D1613" t="s">
        <v>111</v>
      </c>
      <c r="E1613">
        <f>+VLOOKUP($B1613,'Cumaribo (2)'!$B$3:$I$26,MATCH(LLAVE!E$1,'Cumaribo (2)'!$B$3:$I$3,0),0)</f>
        <v>1111447.3140353274</v>
      </c>
      <c r="F1613">
        <v>1</v>
      </c>
      <c r="G1613" t="str">
        <f>+VLOOKUP($B1613,'Cumaribo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3" t="str">
        <f t="shared" si="25"/>
        <v>16124020030071PANEL SOLAR MONO FACIAL1111447,31403533</v>
      </c>
    </row>
    <row r="1614" spans="1:8" x14ac:dyDescent="0.25">
      <c r="A1614">
        <v>1613</v>
      </c>
      <c r="B1614">
        <f>+VLOOKUP(ROW(),'Cumaribo (2)'!$A$3:$I$26,2,1)</f>
        <v>4020030071</v>
      </c>
      <c r="C1614" t="str">
        <f>+VLOOKUP($B1614,'Cumaribo (2)'!$B$3:$I$26,MATCH(LLAVE!C$1,'Cumaribo (2)'!$B$3:$I$3,0),0)</f>
        <v>PANEL SOLAR MONO FACIAL</v>
      </c>
      <c r="D1614" t="s">
        <v>111</v>
      </c>
      <c r="E1614">
        <f>+VLOOKUP($B1614,'Cumaribo (2)'!$B$3:$I$26,MATCH(LLAVE!E$1,'Cumaribo (2)'!$B$3:$I$3,0),0)</f>
        <v>1111447.3140353274</v>
      </c>
      <c r="F1614">
        <v>1</v>
      </c>
      <c r="G1614" t="str">
        <f>+VLOOKUP($B1614,'Cumaribo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4" t="str">
        <f t="shared" si="25"/>
        <v>16134020030071PANEL SOLAR MONO FACIAL1111447,31403533</v>
      </c>
    </row>
    <row r="1615" spans="1:8" x14ac:dyDescent="0.25">
      <c r="A1615">
        <v>1614</v>
      </c>
      <c r="B1615">
        <f>+VLOOKUP(ROW(),'Cumaribo (2)'!$A$3:$I$26,2,1)</f>
        <v>4020030071</v>
      </c>
      <c r="C1615" t="str">
        <f>+VLOOKUP($B1615,'Cumaribo (2)'!$B$3:$I$26,MATCH(LLAVE!C$1,'Cumaribo (2)'!$B$3:$I$3,0),0)</f>
        <v>PANEL SOLAR MONO FACIAL</v>
      </c>
      <c r="D1615" t="s">
        <v>111</v>
      </c>
      <c r="E1615">
        <f>+VLOOKUP($B1615,'Cumaribo (2)'!$B$3:$I$26,MATCH(LLAVE!E$1,'Cumaribo (2)'!$B$3:$I$3,0),0)</f>
        <v>1111447.3140353274</v>
      </c>
      <c r="F1615">
        <v>1</v>
      </c>
      <c r="G1615" t="str">
        <f>+VLOOKUP($B1615,'Cumaribo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5" t="str">
        <f t="shared" si="25"/>
        <v>16144020030071PANEL SOLAR MONO FACIAL1111447,31403533</v>
      </c>
    </row>
    <row r="1616" spans="1:8" x14ac:dyDescent="0.25">
      <c r="A1616">
        <v>1615</v>
      </c>
      <c r="B1616">
        <f>+VLOOKUP(ROW(),'Cumaribo (2)'!$A$3:$I$26,2,1)</f>
        <v>4020030071</v>
      </c>
      <c r="C1616" t="str">
        <f>+VLOOKUP($B1616,'Cumaribo (2)'!$B$3:$I$26,MATCH(LLAVE!C$1,'Cumaribo (2)'!$B$3:$I$3,0),0)</f>
        <v>PANEL SOLAR MONO FACIAL</v>
      </c>
      <c r="D1616" t="s">
        <v>111</v>
      </c>
      <c r="E1616">
        <f>+VLOOKUP($B1616,'Cumaribo (2)'!$B$3:$I$26,MATCH(LLAVE!E$1,'Cumaribo (2)'!$B$3:$I$3,0),0)</f>
        <v>1111447.3140353274</v>
      </c>
      <c r="F1616">
        <v>1</v>
      </c>
      <c r="G1616" t="str">
        <f>+VLOOKUP($B1616,'Cumaribo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6" t="str">
        <f t="shared" si="25"/>
        <v>16154020030071PANEL SOLAR MONO FACIAL1111447,31403533</v>
      </c>
    </row>
    <row r="1617" spans="1:8" x14ac:dyDescent="0.25">
      <c r="A1617">
        <v>1616</v>
      </c>
      <c r="B1617">
        <f>+VLOOKUP(ROW(),'Cumaribo (2)'!$A$3:$I$26,2,1)</f>
        <v>4020030071</v>
      </c>
      <c r="C1617" t="str">
        <f>+VLOOKUP($B1617,'Cumaribo (2)'!$B$3:$I$26,MATCH(LLAVE!C$1,'Cumaribo (2)'!$B$3:$I$3,0),0)</f>
        <v>PANEL SOLAR MONO FACIAL</v>
      </c>
      <c r="D1617" t="s">
        <v>111</v>
      </c>
      <c r="E1617">
        <f>+VLOOKUP($B1617,'Cumaribo (2)'!$B$3:$I$26,MATCH(LLAVE!E$1,'Cumaribo (2)'!$B$3:$I$3,0),0)</f>
        <v>1111447.3140353274</v>
      </c>
      <c r="F1617">
        <v>1</v>
      </c>
      <c r="G1617" t="str">
        <f>+VLOOKUP($B1617,'Cumaribo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7" t="str">
        <f t="shared" si="25"/>
        <v>16164020030071PANEL SOLAR MONO FACIAL1111447,31403533</v>
      </c>
    </row>
    <row r="1618" spans="1:8" x14ac:dyDescent="0.25">
      <c r="A1618">
        <v>1617</v>
      </c>
      <c r="B1618">
        <f>+VLOOKUP(ROW(),'Cumaribo (2)'!$A$3:$I$26,2,1)</f>
        <v>4020030071</v>
      </c>
      <c r="C1618" t="str">
        <f>+VLOOKUP($B1618,'Cumaribo (2)'!$B$3:$I$26,MATCH(LLAVE!C$1,'Cumaribo (2)'!$B$3:$I$3,0),0)</f>
        <v>PANEL SOLAR MONO FACIAL</v>
      </c>
      <c r="D1618" t="s">
        <v>111</v>
      </c>
      <c r="E1618">
        <f>+VLOOKUP($B1618,'Cumaribo (2)'!$B$3:$I$26,MATCH(LLAVE!E$1,'Cumaribo (2)'!$B$3:$I$3,0),0)</f>
        <v>1111447.3140353274</v>
      </c>
      <c r="F1618">
        <v>1</v>
      </c>
      <c r="G1618" t="str">
        <f>+VLOOKUP($B1618,'Cumaribo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8" t="str">
        <f t="shared" si="25"/>
        <v>16174020030071PANEL SOLAR MONO FACIAL1111447,31403533</v>
      </c>
    </row>
    <row r="1619" spans="1:8" x14ac:dyDescent="0.25">
      <c r="A1619">
        <v>1618</v>
      </c>
      <c r="B1619">
        <f>+VLOOKUP(ROW(),'Cumaribo (2)'!$A$3:$I$26,2,1)</f>
        <v>4020030071</v>
      </c>
      <c r="C1619" t="str">
        <f>+VLOOKUP($B1619,'Cumaribo (2)'!$B$3:$I$26,MATCH(LLAVE!C$1,'Cumaribo (2)'!$B$3:$I$3,0),0)</f>
        <v>PANEL SOLAR MONO FACIAL</v>
      </c>
      <c r="D1619" t="s">
        <v>111</v>
      </c>
      <c r="E1619">
        <f>+VLOOKUP($B1619,'Cumaribo (2)'!$B$3:$I$26,MATCH(LLAVE!E$1,'Cumaribo (2)'!$B$3:$I$3,0),0)</f>
        <v>1111447.3140353274</v>
      </c>
      <c r="F1619">
        <v>1</v>
      </c>
      <c r="G1619" t="str">
        <f>+VLOOKUP($B1619,'Cumaribo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19" t="str">
        <f t="shared" si="25"/>
        <v>16184020030071PANEL SOLAR MONO FACIAL1111447,31403533</v>
      </c>
    </row>
    <row r="1620" spans="1:8" x14ac:dyDescent="0.25">
      <c r="A1620">
        <v>1619</v>
      </c>
      <c r="B1620">
        <f>+VLOOKUP(ROW(),'Cumaribo (2)'!$A$3:$I$26,2,1)</f>
        <v>4020030071</v>
      </c>
      <c r="C1620" t="str">
        <f>+VLOOKUP($B1620,'Cumaribo (2)'!$B$3:$I$26,MATCH(LLAVE!C$1,'Cumaribo (2)'!$B$3:$I$3,0),0)</f>
        <v>PANEL SOLAR MONO FACIAL</v>
      </c>
      <c r="D1620" t="s">
        <v>111</v>
      </c>
      <c r="E1620">
        <f>+VLOOKUP($B1620,'Cumaribo (2)'!$B$3:$I$26,MATCH(LLAVE!E$1,'Cumaribo (2)'!$B$3:$I$3,0),0)</f>
        <v>1111447.3140353274</v>
      </c>
      <c r="F1620">
        <v>1</v>
      </c>
      <c r="G1620" t="str">
        <f>+VLOOKUP($B1620,'Cumaribo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0" t="str">
        <f t="shared" si="25"/>
        <v>16194020030071PANEL SOLAR MONO FACIAL1111447,31403533</v>
      </c>
    </row>
    <row r="1621" spans="1:8" x14ac:dyDescent="0.25">
      <c r="A1621">
        <v>1620</v>
      </c>
      <c r="B1621">
        <f>+VLOOKUP(ROW(),'Cumaribo (2)'!$A$3:$I$26,2,1)</f>
        <v>4020030071</v>
      </c>
      <c r="C1621" t="str">
        <f>+VLOOKUP($B1621,'Cumaribo (2)'!$B$3:$I$26,MATCH(LLAVE!C$1,'Cumaribo (2)'!$B$3:$I$3,0),0)</f>
        <v>PANEL SOLAR MONO FACIAL</v>
      </c>
      <c r="D1621" t="s">
        <v>111</v>
      </c>
      <c r="E1621">
        <f>+VLOOKUP($B1621,'Cumaribo (2)'!$B$3:$I$26,MATCH(LLAVE!E$1,'Cumaribo (2)'!$B$3:$I$3,0),0)</f>
        <v>1111447.3140353274</v>
      </c>
      <c r="F1621">
        <v>1</v>
      </c>
      <c r="G1621" t="str">
        <f>+VLOOKUP($B1621,'Cumaribo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1" t="str">
        <f t="shared" si="25"/>
        <v>16204020030071PANEL SOLAR MONO FACIAL1111447,31403533</v>
      </c>
    </row>
    <row r="1622" spans="1:8" x14ac:dyDescent="0.25">
      <c r="A1622">
        <v>1621</v>
      </c>
      <c r="B1622">
        <f>+VLOOKUP(ROW(),'Cumaribo (2)'!$A$3:$I$26,2,1)</f>
        <v>4020030071</v>
      </c>
      <c r="C1622" t="str">
        <f>+VLOOKUP($B1622,'Cumaribo (2)'!$B$3:$I$26,MATCH(LLAVE!C$1,'Cumaribo (2)'!$B$3:$I$3,0),0)</f>
        <v>PANEL SOLAR MONO FACIAL</v>
      </c>
      <c r="D1622" t="s">
        <v>111</v>
      </c>
      <c r="E1622">
        <f>+VLOOKUP($B1622,'Cumaribo (2)'!$B$3:$I$26,MATCH(LLAVE!E$1,'Cumaribo (2)'!$B$3:$I$3,0),0)</f>
        <v>1111447.3140353274</v>
      </c>
      <c r="F1622">
        <v>1</v>
      </c>
      <c r="G1622" t="str">
        <f>+VLOOKUP($B1622,'Cumaribo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2" t="str">
        <f t="shared" si="25"/>
        <v>16214020030071PANEL SOLAR MONO FACIAL1111447,31403533</v>
      </c>
    </row>
    <row r="1623" spans="1:8" x14ac:dyDescent="0.25">
      <c r="A1623">
        <v>1622</v>
      </c>
      <c r="B1623">
        <f>+VLOOKUP(ROW(),'Cumaribo (2)'!$A$3:$I$26,2,1)</f>
        <v>4020030071</v>
      </c>
      <c r="C1623" t="str">
        <f>+VLOOKUP($B1623,'Cumaribo (2)'!$B$3:$I$26,MATCH(LLAVE!C$1,'Cumaribo (2)'!$B$3:$I$3,0),0)</f>
        <v>PANEL SOLAR MONO FACIAL</v>
      </c>
      <c r="D1623" t="s">
        <v>111</v>
      </c>
      <c r="E1623">
        <f>+VLOOKUP($B1623,'Cumaribo (2)'!$B$3:$I$26,MATCH(LLAVE!E$1,'Cumaribo (2)'!$B$3:$I$3,0),0)</f>
        <v>1111447.3140353274</v>
      </c>
      <c r="F1623">
        <v>1</v>
      </c>
      <c r="G1623" t="str">
        <f>+VLOOKUP($B1623,'Cumaribo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3" t="str">
        <f t="shared" si="25"/>
        <v>16224020030071PANEL SOLAR MONO FACIAL1111447,31403533</v>
      </c>
    </row>
    <row r="1624" spans="1:8" x14ac:dyDescent="0.25">
      <c r="A1624">
        <v>1623</v>
      </c>
      <c r="B1624">
        <f>+VLOOKUP(ROW(),'Cumaribo (2)'!$A$3:$I$26,2,1)</f>
        <v>4020030071</v>
      </c>
      <c r="C1624" t="str">
        <f>+VLOOKUP($B1624,'Cumaribo (2)'!$B$3:$I$26,MATCH(LLAVE!C$1,'Cumaribo (2)'!$B$3:$I$3,0),0)</f>
        <v>PANEL SOLAR MONO FACIAL</v>
      </c>
      <c r="D1624" t="s">
        <v>111</v>
      </c>
      <c r="E1624">
        <f>+VLOOKUP($B1624,'Cumaribo (2)'!$B$3:$I$26,MATCH(LLAVE!E$1,'Cumaribo (2)'!$B$3:$I$3,0),0)</f>
        <v>1111447.3140353274</v>
      </c>
      <c r="F1624">
        <v>1</v>
      </c>
      <c r="G1624" t="str">
        <f>+VLOOKUP($B1624,'Cumaribo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4" t="str">
        <f t="shared" si="25"/>
        <v>16234020030071PANEL SOLAR MONO FACIAL1111447,31403533</v>
      </c>
    </row>
    <row r="1625" spans="1:8" x14ac:dyDescent="0.25">
      <c r="A1625">
        <v>1624</v>
      </c>
      <c r="B1625">
        <f>+VLOOKUP(ROW(),'Cumaribo (2)'!$A$3:$I$26,2,1)</f>
        <v>4020030071</v>
      </c>
      <c r="C1625" t="str">
        <f>+VLOOKUP($B1625,'Cumaribo (2)'!$B$3:$I$26,MATCH(LLAVE!C$1,'Cumaribo (2)'!$B$3:$I$3,0),0)</f>
        <v>PANEL SOLAR MONO FACIAL</v>
      </c>
      <c r="D1625" t="s">
        <v>111</v>
      </c>
      <c r="E1625">
        <f>+VLOOKUP($B1625,'Cumaribo (2)'!$B$3:$I$26,MATCH(LLAVE!E$1,'Cumaribo (2)'!$B$3:$I$3,0),0)</f>
        <v>1111447.3140353274</v>
      </c>
      <c r="F1625">
        <v>1</v>
      </c>
      <c r="G1625" t="str">
        <f>+VLOOKUP($B1625,'Cumaribo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5" t="str">
        <f t="shared" si="25"/>
        <v>16244020030071PANEL SOLAR MONO FACIAL1111447,31403533</v>
      </c>
    </row>
    <row r="1626" spans="1:8" x14ac:dyDescent="0.25">
      <c r="A1626">
        <v>1625</v>
      </c>
      <c r="B1626">
        <f>+VLOOKUP(ROW(),'Cumaribo (2)'!$A$3:$I$26,2,1)</f>
        <v>4020030071</v>
      </c>
      <c r="C1626" t="str">
        <f>+VLOOKUP($B1626,'Cumaribo (2)'!$B$3:$I$26,MATCH(LLAVE!C$1,'Cumaribo (2)'!$B$3:$I$3,0),0)</f>
        <v>PANEL SOLAR MONO FACIAL</v>
      </c>
      <c r="D1626" t="s">
        <v>111</v>
      </c>
      <c r="E1626">
        <f>+VLOOKUP($B1626,'Cumaribo (2)'!$B$3:$I$26,MATCH(LLAVE!E$1,'Cumaribo (2)'!$B$3:$I$3,0),0)</f>
        <v>1111447.3140353274</v>
      </c>
      <c r="F1626">
        <v>1</v>
      </c>
      <c r="G1626" t="str">
        <f>+VLOOKUP($B1626,'Cumaribo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6" t="str">
        <f t="shared" si="25"/>
        <v>16254020030071PANEL SOLAR MONO FACIAL1111447,31403533</v>
      </c>
    </row>
    <row r="1627" spans="1:8" x14ac:dyDescent="0.25">
      <c r="A1627">
        <v>1626</v>
      </c>
      <c r="B1627">
        <f>+VLOOKUP(ROW(),'Cumaribo (2)'!$A$3:$I$26,2,1)</f>
        <v>4020030071</v>
      </c>
      <c r="C1627" t="str">
        <f>+VLOOKUP($B1627,'Cumaribo (2)'!$B$3:$I$26,MATCH(LLAVE!C$1,'Cumaribo (2)'!$B$3:$I$3,0),0)</f>
        <v>PANEL SOLAR MONO FACIAL</v>
      </c>
      <c r="D1627" t="s">
        <v>111</v>
      </c>
      <c r="E1627">
        <f>+VLOOKUP($B1627,'Cumaribo (2)'!$B$3:$I$26,MATCH(LLAVE!E$1,'Cumaribo (2)'!$B$3:$I$3,0),0)</f>
        <v>1111447.3140353274</v>
      </c>
      <c r="F1627">
        <v>1</v>
      </c>
      <c r="G1627" t="str">
        <f>+VLOOKUP($B1627,'Cumaribo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7" t="str">
        <f t="shared" si="25"/>
        <v>16264020030071PANEL SOLAR MONO FACIAL1111447,31403533</v>
      </c>
    </row>
    <row r="1628" spans="1:8" x14ac:dyDescent="0.25">
      <c r="A1628">
        <v>1627</v>
      </c>
      <c r="B1628">
        <f>+VLOOKUP(ROW(),'Cumaribo (2)'!$A$3:$I$26,2,1)</f>
        <v>4020030071</v>
      </c>
      <c r="C1628" t="str">
        <f>+VLOOKUP($B1628,'Cumaribo (2)'!$B$3:$I$26,MATCH(LLAVE!C$1,'Cumaribo (2)'!$B$3:$I$3,0),0)</f>
        <v>PANEL SOLAR MONO FACIAL</v>
      </c>
      <c r="D1628" t="s">
        <v>111</v>
      </c>
      <c r="E1628">
        <f>+VLOOKUP($B1628,'Cumaribo (2)'!$B$3:$I$26,MATCH(LLAVE!E$1,'Cumaribo (2)'!$B$3:$I$3,0),0)</f>
        <v>1111447.3140353274</v>
      </c>
      <c r="F1628">
        <v>1</v>
      </c>
      <c r="G1628" t="str">
        <f>+VLOOKUP($B1628,'Cumaribo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8" t="str">
        <f t="shared" si="25"/>
        <v>16274020030071PANEL SOLAR MONO FACIAL1111447,31403533</v>
      </c>
    </row>
    <row r="1629" spans="1:8" x14ac:dyDescent="0.25">
      <c r="A1629">
        <v>1628</v>
      </c>
      <c r="B1629">
        <f>+VLOOKUP(ROW(),'Cumaribo (2)'!$A$3:$I$26,2,1)</f>
        <v>4020030071</v>
      </c>
      <c r="C1629" t="str">
        <f>+VLOOKUP($B1629,'Cumaribo (2)'!$B$3:$I$26,MATCH(LLAVE!C$1,'Cumaribo (2)'!$B$3:$I$3,0),0)</f>
        <v>PANEL SOLAR MONO FACIAL</v>
      </c>
      <c r="D1629" t="s">
        <v>111</v>
      </c>
      <c r="E1629">
        <f>+VLOOKUP($B1629,'Cumaribo (2)'!$B$3:$I$26,MATCH(LLAVE!E$1,'Cumaribo (2)'!$B$3:$I$3,0),0)</f>
        <v>1111447.3140353274</v>
      </c>
      <c r="F1629">
        <v>1</v>
      </c>
      <c r="G1629" t="str">
        <f>+VLOOKUP($B1629,'Cumaribo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29" t="str">
        <f t="shared" si="25"/>
        <v>16284020030071PANEL SOLAR MONO FACIAL1111447,31403533</v>
      </c>
    </row>
    <row r="1630" spans="1:8" x14ac:dyDescent="0.25">
      <c r="A1630">
        <v>1629</v>
      </c>
      <c r="B1630">
        <f>+VLOOKUP(ROW(),'Cumaribo (2)'!$A$3:$I$26,2,1)</f>
        <v>4020030071</v>
      </c>
      <c r="C1630" t="str">
        <f>+VLOOKUP($B1630,'Cumaribo (2)'!$B$3:$I$26,MATCH(LLAVE!C$1,'Cumaribo (2)'!$B$3:$I$3,0),0)</f>
        <v>PANEL SOLAR MONO FACIAL</v>
      </c>
      <c r="D1630" t="s">
        <v>111</v>
      </c>
      <c r="E1630">
        <f>+VLOOKUP($B1630,'Cumaribo (2)'!$B$3:$I$26,MATCH(LLAVE!E$1,'Cumaribo (2)'!$B$3:$I$3,0),0)</f>
        <v>1111447.3140353274</v>
      </c>
      <c r="F1630">
        <v>1</v>
      </c>
      <c r="G1630" t="str">
        <f>+VLOOKUP($B1630,'Cumaribo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0" t="str">
        <f t="shared" si="25"/>
        <v>16294020030071PANEL SOLAR MONO FACIAL1111447,31403533</v>
      </c>
    </row>
    <row r="1631" spans="1:8" x14ac:dyDescent="0.25">
      <c r="A1631">
        <v>1630</v>
      </c>
      <c r="B1631">
        <f>+VLOOKUP(ROW(),'Cumaribo (2)'!$A$3:$I$26,2,1)</f>
        <v>4020030071</v>
      </c>
      <c r="C1631" t="str">
        <f>+VLOOKUP($B1631,'Cumaribo (2)'!$B$3:$I$26,MATCH(LLAVE!C$1,'Cumaribo (2)'!$B$3:$I$3,0),0)</f>
        <v>PANEL SOLAR MONO FACIAL</v>
      </c>
      <c r="D1631" t="s">
        <v>111</v>
      </c>
      <c r="E1631">
        <f>+VLOOKUP($B1631,'Cumaribo (2)'!$B$3:$I$26,MATCH(LLAVE!E$1,'Cumaribo (2)'!$B$3:$I$3,0),0)</f>
        <v>1111447.3140353274</v>
      </c>
      <c r="F1631">
        <v>1</v>
      </c>
      <c r="G1631" t="str">
        <f>+VLOOKUP($B1631,'Cumaribo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1" t="str">
        <f t="shared" si="25"/>
        <v>16304020030071PANEL SOLAR MONO FACIAL1111447,31403533</v>
      </c>
    </row>
    <row r="1632" spans="1:8" x14ac:dyDescent="0.25">
      <c r="A1632">
        <v>1631</v>
      </c>
      <c r="B1632">
        <f>+VLOOKUP(ROW(),'Cumaribo (2)'!$A$3:$I$26,2,1)</f>
        <v>4020030071</v>
      </c>
      <c r="C1632" t="str">
        <f>+VLOOKUP($B1632,'Cumaribo (2)'!$B$3:$I$26,MATCH(LLAVE!C$1,'Cumaribo (2)'!$B$3:$I$3,0),0)</f>
        <v>PANEL SOLAR MONO FACIAL</v>
      </c>
      <c r="D1632" t="s">
        <v>111</v>
      </c>
      <c r="E1632">
        <f>+VLOOKUP($B1632,'Cumaribo (2)'!$B$3:$I$26,MATCH(LLAVE!E$1,'Cumaribo (2)'!$B$3:$I$3,0),0)</f>
        <v>1111447.3140353274</v>
      </c>
      <c r="F1632">
        <v>1</v>
      </c>
      <c r="G1632" t="str">
        <f>+VLOOKUP($B1632,'Cumaribo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2" t="str">
        <f t="shared" si="25"/>
        <v>16314020030071PANEL SOLAR MONO FACIAL1111447,31403533</v>
      </c>
    </row>
    <row r="1633" spans="1:8" x14ac:dyDescent="0.25">
      <c r="A1633">
        <v>1632</v>
      </c>
      <c r="B1633">
        <f>+VLOOKUP(ROW(),'Cumaribo (2)'!$A$3:$I$26,2,1)</f>
        <v>4020030071</v>
      </c>
      <c r="C1633" t="str">
        <f>+VLOOKUP($B1633,'Cumaribo (2)'!$B$3:$I$26,MATCH(LLAVE!C$1,'Cumaribo (2)'!$B$3:$I$3,0),0)</f>
        <v>PANEL SOLAR MONO FACIAL</v>
      </c>
      <c r="D1633" t="s">
        <v>111</v>
      </c>
      <c r="E1633">
        <f>+VLOOKUP($B1633,'Cumaribo (2)'!$B$3:$I$26,MATCH(LLAVE!E$1,'Cumaribo (2)'!$B$3:$I$3,0),0)</f>
        <v>1111447.3140353274</v>
      </c>
      <c r="F1633">
        <v>1</v>
      </c>
      <c r="G1633" t="str">
        <f>+VLOOKUP($B1633,'Cumaribo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3" t="str">
        <f t="shared" si="25"/>
        <v>16324020030071PANEL SOLAR MONO FACIAL1111447,31403533</v>
      </c>
    </row>
    <row r="1634" spans="1:8" x14ac:dyDescent="0.25">
      <c r="A1634">
        <v>1633</v>
      </c>
      <c r="B1634">
        <f>+VLOOKUP(ROW(),'Cumaribo (2)'!$A$3:$I$26,2,1)</f>
        <v>4020030071</v>
      </c>
      <c r="C1634" t="str">
        <f>+VLOOKUP($B1634,'Cumaribo (2)'!$B$3:$I$26,MATCH(LLAVE!C$1,'Cumaribo (2)'!$B$3:$I$3,0),0)</f>
        <v>PANEL SOLAR MONO FACIAL</v>
      </c>
      <c r="D1634" t="s">
        <v>111</v>
      </c>
      <c r="E1634">
        <f>+VLOOKUP($B1634,'Cumaribo (2)'!$B$3:$I$26,MATCH(LLAVE!E$1,'Cumaribo (2)'!$B$3:$I$3,0),0)</f>
        <v>1111447.3140353274</v>
      </c>
      <c r="F1634">
        <v>1</v>
      </c>
      <c r="G1634" t="str">
        <f>+VLOOKUP($B1634,'Cumaribo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4" t="str">
        <f t="shared" si="25"/>
        <v>16334020030071PANEL SOLAR MONO FACIAL1111447,31403533</v>
      </c>
    </row>
    <row r="1635" spans="1:8" x14ac:dyDescent="0.25">
      <c r="A1635">
        <v>1634</v>
      </c>
      <c r="B1635">
        <f>+VLOOKUP(ROW(),'Cumaribo (2)'!$A$3:$I$26,2,1)</f>
        <v>4020030071</v>
      </c>
      <c r="C1635" t="str">
        <f>+VLOOKUP($B1635,'Cumaribo (2)'!$B$3:$I$26,MATCH(LLAVE!C$1,'Cumaribo (2)'!$B$3:$I$3,0),0)</f>
        <v>PANEL SOLAR MONO FACIAL</v>
      </c>
      <c r="D1635" t="s">
        <v>111</v>
      </c>
      <c r="E1635">
        <f>+VLOOKUP($B1635,'Cumaribo (2)'!$B$3:$I$26,MATCH(LLAVE!E$1,'Cumaribo (2)'!$B$3:$I$3,0),0)</f>
        <v>1111447.3140353274</v>
      </c>
      <c r="F1635">
        <v>1</v>
      </c>
      <c r="G1635" t="str">
        <f>+VLOOKUP($B1635,'Cumaribo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5" t="str">
        <f t="shared" si="25"/>
        <v>16344020030071PANEL SOLAR MONO FACIAL1111447,31403533</v>
      </c>
    </row>
    <row r="1636" spans="1:8" x14ac:dyDescent="0.25">
      <c r="A1636">
        <v>1635</v>
      </c>
      <c r="B1636">
        <f>+VLOOKUP(ROW(),'Cumaribo (2)'!$A$3:$I$26,2,1)</f>
        <v>4020030071</v>
      </c>
      <c r="C1636" t="str">
        <f>+VLOOKUP($B1636,'Cumaribo (2)'!$B$3:$I$26,MATCH(LLAVE!C$1,'Cumaribo (2)'!$B$3:$I$3,0),0)</f>
        <v>PANEL SOLAR MONO FACIAL</v>
      </c>
      <c r="D1636" t="s">
        <v>111</v>
      </c>
      <c r="E1636">
        <f>+VLOOKUP($B1636,'Cumaribo (2)'!$B$3:$I$26,MATCH(LLAVE!E$1,'Cumaribo (2)'!$B$3:$I$3,0),0)</f>
        <v>1111447.3140353274</v>
      </c>
      <c r="F1636">
        <v>1</v>
      </c>
      <c r="G1636" t="str">
        <f>+VLOOKUP($B1636,'Cumaribo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6" t="str">
        <f t="shared" si="25"/>
        <v>16354020030071PANEL SOLAR MONO FACIAL1111447,31403533</v>
      </c>
    </row>
    <row r="1637" spans="1:8" x14ac:dyDescent="0.25">
      <c r="A1637">
        <v>1636</v>
      </c>
      <c r="B1637">
        <f>+VLOOKUP(ROW(),'Cumaribo (2)'!$A$3:$I$26,2,1)</f>
        <v>4020030071</v>
      </c>
      <c r="C1637" t="str">
        <f>+VLOOKUP($B1637,'Cumaribo (2)'!$B$3:$I$26,MATCH(LLAVE!C$1,'Cumaribo (2)'!$B$3:$I$3,0),0)</f>
        <v>PANEL SOLAR MONO FACIAL</v>
      </c>
      <c r="D1637" t="s">
        <v>111</v>
      </c>
      <c r="E1637">
        <f>+VLOOKUP($B1637,'Cumaribo (2)'!$B$3:$I$26,MATCH(LLAVE!E$1,'Cumaribo (2)'!$B$3:$I$3,0),0)</f>
        <v>1111447.3140353274</v>
      </c>
      <c r="F1637">
        <v>1</v>
      </c>
      <c r="G1637" t="str">
        <f>+VLOOKUP($B1637,'Cumaribo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7" t="str">
        <f t="shared" si="25"/>
        <v>16364020030071PANEL SOLAR MONO FACIAL1111447,31403533</v>
      </c>
    </row>
    <row r="1638" spans="1:8" x14ac:dyDescent="0.25">
      <c r="A1638">
        <v>1637</v>
      </c>
      <c r="B1638">
        <f>+VLOOKUP(ROW(),'Cumaribo (2)'!$A$3:$I$26,2,1)</f>
        <v>4020030071</v>
      </c>
      <c r="C1638" t="str">
        <f>+VLOOKUP($B1638,'Cumaribo (2)'!$B$3:$I$26,MATCH(LLAVE!C$1,'Cumaribo (2)'!$B$3:$I$3,0),0)</f>
        <v>PANEL SOLAR MONO FACIAL</v>
      </c>
      <c r="D1638" t="s">
        <v>111</v>
      </c>
      <c r="E1638">
        <f>+VLOOKUP($B1638,'Cumaribo (2)'!$B$3:$I$26,MATCH(LLAVE!E$1,'Cumaribo (2)'!$B$3:$I$3,0),0)</f>
        <v>1111447.3140353274</v>
      </c>
      <c r="F1638">
        <v>1</v>
      </c>
      <c r="G1638" t="str">
        <f>+VLOOKUP($B1638,'Cumaribo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8" t="str">
        <f t="shared" si="25"/>
        <v>16374020030071PANEL SOLAR MONO FACIAL1111447,31403533</v>
      </c>
    </row>
    <row r="1639" spans="1:8" x14ac:dyDescent="0.25">
      <c r="A1639">
        <v>1638</v>
      </c>
      <c r="B1639">
        <f>+VLOOKUP(ROW(),'Cumaribo (2)'!$A$3:$I$26,2,1)</f>
        <v>4020030071</v>
      </c>
      <c r="C1639" t="str">
        <f>+VLOOKUP($B1639,'Cumaribo (2)'!$B$3:$I$26,MATCH(LLAVE!C$1,'Cumaribo (2)'!$B$3:$I$3,0),0)</f>
        <v>PANEL SOLAR MONO FACIAL</v>
      </c>
      <c r="D1639" t="s">
        <v>111</v>
      </c>
      <c r="E1639">
        <f>+VLOOKUP($B1639,'Cumaribo (2)'!$B$3:$I$26,MATCH(LLAVE!E$1,'Cumaribo (2)'!$B$3:$I$3,0),0)</f>
        <v>1111447.3140353274</v>
      </c>
      <c r="F1639">
        <v>1</v>
      </c>
      <c r="G1639" t="str">
        <f>+VLOOKUP($B1639,'Cumaribo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39" t="str">
        <f t="shared" si="25"/>
        <v>16384020030071PANEL SOLAR MONO FACIAL1111447,31403533</v>
      </c>
    </row>
    <row r="1640" spans="1:8" x14ac:dyDescent="0.25">
      <c r="A1640">
        <v>1639</v>
      </c>
      <c r="B1640">
        <f>+VLOOKUP(ROW(),'Cumaribo (2)'!$A$3:$I$26,2,1)</f>
        <v>4020030071</v>
      </c>
      <c r="C1640" t="str">
        <f>+VLOOKUP($B1640,'Cumaribo (2)'!$B$3:$I$26,MATCH(LLAVE!C$1,'Cumaribo (2)'!$B$3:$I$3,0),0)</f>
        <v>PANEL SOLAR MONO FACIAL</v>
      </c>
      <c r="D1640" t="s">
        <v>111</v>
      </c>
      <c r="E1640">
        <f>+VLOOKUP($B1640,'Cumaribo (2)'!$B$3:$I$26,MATCH(LLAVE!E$1,'Cumaribo (2)'!$B$3:$I$3,0),0)</f>
        <v>1111447.3140353274</v>
      </c>
      <c r="F1640">
        <v>1</v>
      </c>
      <c r="G1640" t="str">
        <f>+VLOOKUP($B1640,'Cumaribo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0" t="str">
        <f t="shared" si="25"/>
        <v>16394020030071PANEL SOLAR MONO FACIAL1111447,31403533</v>
      </c>
    </row>
    <row r="1641" spans="1:8" x14ac:dyDescent="0.25">
      <c r="A1641">
        <v>1640</v>
      </c>
      <c r="B1641">
        <f>+VLOOKUP(ROW(),'Cumaribo (2)'!$A$3:$I$26,2,1)</f>
        <v>4020030071</v>
      </c>
      <c r="C1641" t="str">
        <f>+VLOOKUP($B1641,'Cumaribo (2)'!$B$3:$I$26,MATCH(LLAVE!C$1,'Cumaribo (2)'!$B$3:$I$3,0),0)</f>
        <v>PANEL SOLAR MONO FACIAL</v>
      </c>
      <c r="D1641" t="s">
        <v>111</v>
      </c>
      <c r="E1641">
        <f>+VLOOKUP($B1641,'Cumaribo (2)'!$B$3:$I$26,MATCH(LLAVE!E$1,'Cumaribo (2)'!$B$3:$I$3,0),0)</f>
        <v>1111447.3140353274</v>
      </c>
      <c r="F1641">
        <v>1</v>
      </c>
      <c r="G1641" t="str">
        <f>+VLOOKUP($B1641,'Cumaribo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1" t="str">
        <f t="shared" si="25"/>
        <v>16404020030071PANEL SOLAR MONO FACIAL1111447,31403533</v>
      </c>
    </row>
    <row r="1642" spans="1:8" x14ac:dyDescent="0.25">
      <c r="A1642">
        <v>1641</v>
      </c>
      <c r="B1642">
        <f>+VLOOKUP(ROW(),'Cumaribo (2)'!$A$3:$I$26,2,1)</f>
        <v>4020030071</v>
      </c>
      <c r="C1642" t="str">
        <f>+VLOOKUP($B1642,'Cumaribo (2)'!$B$3:$I$26,MATCH(LLAVE!C$1,'Cumaribo (2)'!$B$3:$I$3,0),0)</f>
        <v>PANEL SOLAR MONO FACIAL</v>
      </c>
      <c r="D1642" t="s">
        <v>111</v>
      </c>
      <c r="E1642">
        <f>+VLOOKUP($B1642,'Cumaribo (2)'!$B$3:$I$26,MATCH(LLAVE!E$1,'Cumaribo (2)'!$B$3:$I$3,0),0)</f>
        <v>1111447.3140353274</v>
      </c>
      <c r="F1642">
        <v>1</v>
      </c>
      <c r="G1642" t="str">
        <f>+VLOOKUP($B1642,'Cumaribo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2" t="str">
        <f t="shared" si="25"/>
        <v>16414020030071PANEL SOLAR MONO FACIAL1111447,31403533</v>
      </c>
    </row>
    <row r="1643" spans="1:8" x14ac:dyDescent="0.25">
      <c r="A1643">
        <v>1642</v>
      </c>
      <c r="B1643">
        <f>+VLOOKUP(ROW(),'Cumaribo (2)'!$A$3:$I$26,2,1)</f>
        <v>4020030071</v>
      </c>
      <c r="C1643" t="str">
        <f>+VLOOKUP($B1643,'Cumaribo (2)'!$B$3:$I$26,MATCH(LLAVE!C$1,'Cumaribo (2)'!$B$3:$I$3,0),0)</f>
        <v>PANEL SOLAR MONO FACIAL</v>
      </c>
      <c r="D1643" t="s">
        <v>111</v>
      </c>
      <c r="E1643">
        <f>+VLOOKUP($B1643,'Cumaribo (2)'!$B$3:$I$26,MATCH(LLAVE!E$1,'Cumaribo (2)'!$B$3:$I$3,0),0)</f>
        <v>1111447.3140353274</v>
      </c>
      <c r="F1643">
        <v>1</v>
      </c>
      <c r="G1643" t="str">
        <f>+VLOOKUP($B1643,'Cumaribo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3" t="str">
        <f t="shared" si="25"/>
        <v>16424020030071PANEL SOLAR MONO FACIAL1111447,31403533</v>
      </c>
    </row>
    <row r="1644" spans="1:8" x14ac:dyDescent="0.25">
      <c r="A1644">
        <v>1643</v>
      </c>
      <c r="B1644">
        <f>+VLOOKUP(ROW(),'Cumaribo (2)'!$A$3:$I$26,2,1)</f>
        <v>4020030071</v>
      </c>
      <c r="C1644" t="str">
        <f>+VLOOKUP($B1644,'Cumaribo (2)'!$B$3:$I$26,MATCH(LLAVE!C$1,'Cumaribo (2)'!$B$3:$I$3,0),0)</f>
        <v>PANEL SOLAR MONO FACIAL</v>
      </c>
      <c r="D1644" t="s">
        <v>111</v>
      </c>
      <c r="E1644">
        <f>+VLOOKUP($B1644,'Cumaribo (2)'!$B$3:$I$26,MATCH(LLAVE!E$1,'Cumaribo (2)'!$B$3:$I$3,0),0)</f>
        <v>1111447.3140353274</v>
      </c>
      <c r="F1644">
        <v>1</v>
      </c>
      <c r="G1644" t="str">
        <f>+VLOOKUP($B1644,'Cumaribo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4" t="str">
        <f t="shared" si="25"/>
        <v>16434020030071PANEL SOLAR MONO FACIAL1111447,31403533</v>
      </c>
    </row>
    <row r="1645" spans="1:8" x14ac:dyDescent="0.25">
      <c r="A1645">
        <v>1644</v>
      </c>
      <c r="B1645">
        <f>+VLOOKUP(ROW(),'Cumaribo (2)'!$A$3:$I$26,2,1)</f>
        <v>4020030071</v>
      </c>
      <c r="C1645" t="str">
        <f>+VLOOKUP($B1645,'Cumaribo (2)'!$B$3:$I$26,MATCH(LLAVE!C$1,'Cumaribo (2)'!$B$3:$I$3,0),0)</f>
        <v>PANEL SOLAR MONO FACIAL</v>
      </c>
      <c r="D1645" t="s">
        <v>111</v>
      </c>
      <c r="E1645">
        <f>+VLOOKUP($B1645,'Cumaribo (2)'!$B$3:$I$26,MATCH(LLAVE!E$1,'Cumaribo (2)'!$B$3:$I$3,0),0)</f>
        <v>1111447.3140353274</v>
      </c>
      <c r="F1645">
        <v>1</v>
      </c>
      <c r="G1645" t="str">
        <f>+VLOOKUP($B1645,'Cumaribo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5" t="str">
        <f t="shared" si="25"/>
        <v>16444020030071PANEL SOLAR MONO FACIAL1111447,31403533</v>
      </c>
    </row>
    <row r="1646" spans="1:8" x14ac:dyDescent="0.25">
      <c r="A1646">
        <v>1645</v>
      </c>
      <c r="B1646">
        <f>+VLOOKUP(ROW(),'Cumaribo (2)'!$A$3:$I$26,2,1)</f>
        <v>4020030071</v>
      </c>
      <c r="C1646" t="str">
        <f>+VLOOKUP($B1646,'Cumaribo (2)'!$B$3:$I$26,MATCH(LLAVE!C$1,'Cumaribo (2)'!$B$3:$I$3,0),0)</f>
        <v>PANEL SOLAR MONO FACIAL</v>
      </c>
      <c r="D1646" t="s">
        <v>111</v>
      </c>
      <c r="E1646">
        <f>+VLOOKUP($B1646,'Cumaribo (2)'!$B$3:$I$26,MATCH(LLAVE!E$1,'Cumaribo (2)'!$B$3:$I$3,0),0)</f>
        <v>1111447.3140353274</v>
      </c>
      <c r="F1646">
        <v>1</v>
      </c>
      <c r="G1646" t="str">
        <f>+VLOOKUP($B1646,'Cumaribo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6" t="str">
        <f t="shared" si="25"/>
        <v>16454020030071PANEL SOLAR MONO FACIAL1111447,31403533</v>
      </c>
    </row>
    <row r="1647" spans="1:8" x14ac:dyDescent="0.25">
      <c r="A1647">
        <v>1646</v>
      </c>
      <c r="B1647">
        <f>+VLOOKUP(ROW(),'Cumaribo (2)'!$A$3:$I$26,2,1)</f>
        <v>4020030071</v>
      </c>
      <c r="C1647" t="str">
        <f>+VLOOKUP($B1647,'Cumaribo (2)'!$B$3:$I$26,MATCH(LLAVE!C$1,'Cumaribo (2)'!$B$3:$I$3,0),0)</f>
        <v>PANEL SOLAR MONO FACIAL</v>
      </c>
      <c r="D1647" t="s">
        <v>111</v>
      </c>
      <c r="E1647">
        <f>+VLOOKUP($B1647,'Cumaribo (2)'!$B$3:$I$26,MATCH(LLAVE!E$1,'Cumaribo (2)'!$B$3:$I$3,0),0)</f>
        <v>1111447.3140353274</v>
      </c>
      <c r="F1647">
        <v>1</v>
      </c>
      <c r="G1647" t="str">
        <f>+VLOOKUP($B1647,'Cumaribo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7" t="str">
        <f t="shared" si="25"/>
        <v>16464020030071PANEL SOLAR MONO FACIAL1111447,31403533</v>
      </c>
    </row>
    <row r="1648" spans="1:8" x14ac:dyDescent="0.25">
      <c r="A1648">
        <v>1647</v>
      </c>
      <c r="B1648">
        <f>+VLOOKUP(ROW(),'Cumaribo (2)'!$A$3:$I$26,2,1)</f>
        <v>4020030071</v>
      </c>
      <c r="C1648" t="str">
        <f>+VLOOKUP($B1648,'Cumaribo (2)'!$B$3:$I$26,MATCH(LLAVE!C$1,'Cumaribo (2)'!$B$3:$I$3,0),0)</f>
        <v>PANEL SOLAR MONO FACIAL</v>
      </c>
      <c r="D1648" t="s">
        <v>111</v>
      </c>
      <c r="E1648">
        <f>+VLOOKUP($B1648,'Cumaribo (2)'!$B$3:$I$26,MATCH(LLAVE!E$1,'Cumaribo (2)'!$B$3:$I$3,0),0)</f>
        <v>1111447.3140353274</v>
      </c>
      <c r="F1648">
        <v>1</v>
      </c>
      <c r="G1648" t="str">
        <f>+VLOOKUP($B1648,'Cumaribo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8" t="str">
        <f t="shared" si="25"/>
        <v>16474020030071PANEL SOLAR MONO FACIAL1111447,31403533</v>
      </c>
    </row>
    <row r="1649" spans="1:8" x14ac:dyDescent="0.25">
      <c r="A1649">
        <v>1648</v>
      </c>
      <c r="B1649">
        <f>+VLOOKUP(ROW(),'Cumaribo (2)'!$A$3:$I$26,2,1)</f>
        <v>4020030071</v>
      </c>
      <c r="C1649" t="str">
        <f>+VLOOKUP($B1649,'Cumaribo (2)'!$B$3:$I$26,MATCH(LLAVE!C$1,'Cumaribo (2)'!$B$3:$I$3,0),0)</f>
        <v>PANEL SOLAR MONO FACIAL</v>
      </c>
      <c r="D1649" t="s">
        <v>111</v>
      </c>
      <c r="E1649">
        <f>+VLOOKUP($B1649,'Cumaribo (2)'!$B$3:$I$26,MATCH(LLAVE!E$1,'Cumaribo (2)'!$B$3:$I$3,0),0)</f>
        <v>1111447.3140353274</v>
      </c>
      <c r="F1649">
        <v>1</v>
      </c>
      <c r="G1649" t="str">
        <f>+VLOOKUP($B1649,'Cumaribo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49" t="str">
        <f t="shared" si="25"/>
        <v>16484020030071PANEL SOLAR MONO FACIAL1111447,31403533</v>
      </c>
    </row>
    <row r="1650" spans="1:8" x14ac:dyDescent="0.25">
      <c r="A1650">
        <v>1649</v>
      </c>
      <c r="B1650">
        <f>+VLOOKUP(ROW(),'Cumaribo (2)'!$A$3:$I$26,2,1)</f>
        <v>4020030071</v>
      </c>
      <c r="C1650" t="str">
        <f>+VLOOKUP($B1650,'Cumaribo (2)'!$B$3:$I$26,MATCH(LLAVE!C$1,'Cumaribo (2)'!$B$3:$I$3,0),0)</f>
        <v>PANEL SOLAR MONO FACIAL</v>
      </c>
      <c r="D1650" t="s">
        <v>111</v>
      </c>
      <c r="E1650">
        <f>+VLOOKUP($B1650,'Cumaribo (2)'!$B$3:$I$26,MATCH(LLAVE!E$1,'Cumaribo (2)'!$B$3:$I$3,0),0)</f>
        <v>1111447.3140353274</v>
      </c>
      <c r="F1650">
        <v>1</v>
      </c>
      <c r="G1650" t="str">
        <f>+VLOOKUP($B1650,'Cumaribo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0" t="str">
        <f t="shared" si="25"/>
        <v>16494020030071PANEL SOLAR MONO FACIAL1111447,31403533</v>
      </c>
    </row>
    <row r="1651" spans="1:8" x14ac:dyDescent="0.25">
      <c r="A1651">
        <v>1650</v>
      </c>
      <c r="B1651">
        <f>+VLOOKUP(ROW(),'Cumaribo (2)'!$A$3:$I$26,2,1)</f>
        <v>4020030071</v>
      </c>
      <c r="C1651" t="str">
        <f>+VLOOKUP($B1651,'Cumaribo (2)'!$B$3:$I$26,MATCH(LLAVE!C$1,'Cumaribo (2)'!$B$3:$I$3,0),0)</f>
        <v>PANEL SOLAR MONO FACIAL</v>
      </c>
      <c r="D1651" t="s">
        <v>111</v>
      </c>
      <c r="E1651">
        <f>+VLOOKUP($B1651,'Cumaribo (2)'!$B$3:$I$26,MATCH(LLAVE!E$1,'Cumaribo (2)'!$B$3:$I$3,0),0)</f>
        <v>1111447.3140353274</v>
      </c>
      <c r="F1651">
        <v>1</v>
      </c>
      <c r="G1651" t="str">
        <f>+VLOOKUP($B1651,'Cumaribo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1" t="str">
        <f t="shared" si="25"/>
        <v>16504020030071PANEL SOLAR MONO FACIAL1111447,31403533</v>
      </c>
    </row>
    <row r="1652" spans="1:8" x14ac:dyDescent="0.25">
      <c r="A1652">
        <v>1651</v>
      </c>
      <c r="B1652">
        <f>+VLOOKUP(ROW(),'Cumaribo (2)'!$A$3:$I$26,2,1)</f>
        <v>4020030071</v>
      </c>
      <c r="C1652" t="str">
        <f>+VLOOKUP($B1652,'Cumaribo (2)'!$B$3:$I$26,MATCH(LLAVE!C$1,'Cumaribo (2)'!$B$3:$I$3,0),0)</f>
        <v>PANEL SOLAR MONO FACIAL</v>
      </c>
      <c r="D1652" t="s">
        <v>111</v>
      </c>
      <c r="E1652">
        <f>+VLOOKUP($B1652,'Cumaribo (2)'!$B$3:$I$26,MATCH(LLAVE!E$1,'Cumaribo (2)'!$B$3:$I$3,0),0)</f>
        <v>1111447.3140353274</v>
      </c>
      <c r="F1652">
        <v>1</v>
      </c>
      <c r="G1652" t="str">
        <f>+VLOOKUP($B1652,'Cumaribo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2" t="str">
        <f t="shared" si="25"/>
        <v>16514020030071PANEL SOLAR MONO FACIAL1111447,31403533</v>
      </c>
    </row>
    <row r="1653" spans="1:8" x14ac:dyDescent="0.25">
      <c r="A1653">
        <v>1652</v>
      </c>
      <c r="B1653">
        <f>+VLOOKUP(ROW(),'Cumaribo (2)'!$A$3:$I$26,2,1)</f>
        <v>4020030071</v>
      </c>
      <c r="C1653" t="str">
        <f>+VLOOKUP($B1653,'Cumaribo (2)'!$B$3:$I$26,MATCH(LLAVE!C$1,'Cumaribo (2)'!$B$3:$I$3,0),0)</f>
        <v>PANEL SOLAR MONO FACIAL</v>
      </c>
      <c r="D1653" t="s">
        <v>111</v>
      </c>
      <c r="E1653">
        <f>+VLOOKUP($B1653,'Cumaribo (2)'!$B$3:$I$26,MATCH(LLAVE!E$1,'Cumaribo (2)'!$B$3:$I$3,0),0)</f>
        <v>1111447.3140353274</v>
      </c>
      <c r="F1653">
        <v>1</v>
      </c>
      <c r="G1653" t="str">
        <f>+VLOOKUP($B1653,'Cumaribo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3" t="str">
        <f t="shared" si="25"/>
        <v>16524020030071PANEL SOLAR MONO FACIAL1111447,31403533</v>
      </c>
    </row>
    <row r="1654" spans="1:8" x14ac:dyDescent="0.25">
      <c r="A1654">
        <v>1653</v>
      </c>
      <c r="B1654">
        <f>+VLOOKUP(ROW(),'Cumaribo (2)'!$A$3:$I$26,2,1)</f>
        <v>4020030071</v>
      </c>
      <c r="C1654" t="str">
        <f>+VLOOKUP($B1654,'Cumaribo (2)'!$B$3:$I$26,MATCH(LLAVE!C$1,'Cumaribo (2)'!$B$3:$I$3,0),0)</f>
        <v>PANEL SOLAR MONO FACIAL</v>
      </c>
      <c r="D1654" t="s">
        <v>111</v>
      </c>
      <c r="E1654">
        <f>+VLOOKUP($B1654,'Cumaribo (2)'!$B$3:$I$26,MATCH(LLAVE!E$1,'Cumaribo (2)'!$B$3:$I$3,0),0)</f>
        <v>1111447.3140353274</v>
      </c>
      <c r="F1654">
        <v>1</v>
      </c>
      <c r="G1654" t="str">
        <f>+VLOOKUP($B1654,'Cumaribo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4" t="str">
        <f t="shared" si="25"/>
        <v>16534020030071PANEL SOLAR MONO FACIAL1111447,31403533</v>
      </c>
    </row>
    <row r="1655" spans="1:8" x14ac:dyDescent="0.25">
      <c r="A1655">
        <v>1654</v>
      </c>
      <c r="B1655">
        <f>+VLOOKUP(ROW(),'Cumaribo (2)'!$A$3:$I$26,2,1)</f>
        <v>4020030071</v>
      </c>
      <c r="C1655" t="str">
        <f>+VLOOKUP($B1655,'Cumaribo (2)'!$B$3:$I$26,MATCH(LLAVE!C$1,'Cumaribo (2)'!$B$3:$I$3,0),0)</f>
        <v>PANEL SOLAR MONO FACIAL</v>
      </c>
      <c r="D1655" t="s">
        <v>111</v>
      </c>
      <c r="E1655">
        <f>+VLOOKUP($B1655,'Cumaribo (2)'!$B$3:$I$26,MATCH(LLAVE!E$1,'Cumaribo (2)'!$B$3:$I$3,0),0)</f>
        <v>1111447.3140353274</v>
      </c>
      <c r="F1655">
        <v>1</v>
      </c>
      <c r="G1655" t="str">
        <f>+VLOOKUP($B1655,'Cumaribo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5" t="str">
        <f t="shared" si="25"/>
        <v>16544020030071PANEL SOLAR MONO FACIAL1111447,31403533</v>
      </c>
    </row>
    <row r="1656" spans="1:8" x14ac:dyDescent="0.25">
      <c r="A1656">
        <v>1655</v>
      </c>
      <c r="B1656">
        <f>+VLOOKUP(ROW(),'Cumaribo (2)'!$A$3:$I$26,2,1)</f>
        <v>4020030071</v>
      </c>
      <c r="C1656" t="str">
        <f>+VLOOKUP($B1656,'Cumaribo (2)'!$B$3:$I$26,MATCH(LLAVE!C$1,'Cumaribo (2)'!$B$3:$I$3,0),0)</f>
        <v>PANEL SOLAR MONO FACIAL</v>
      </c>
      <c r="D1656" t="s">
        <v>111</v>
      </c>
      <c r="E1656">
        <f>+VLOOKUP($B1656,'Cumaribo (2)'!$B$3:$I$26,MATCH(LLAVE!E$1,'Cumaribo (2)'!$B$3:$I$3,0),0)</f>
        <v>1111447.3140353274</v>
      </c>
      <c r="F1656">
        <v>1</v>
      </c>
      <c r="G1656" t="str">
        <f>+VLOOKUP($B1656,'Cumaribo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6" t="str">
        <f t="shared" si="25"/>
        <v>16554020030071PANEL SOLAR MONO FACIAL1111447,31403533</v>
      </c>
    </row>
    <row r="1657" spans="1:8" x14ac:dyDescent="0.25">
      <c r="A1657">
        <v>1656</v>
      </c>
      <c r="B1657">
        <f>+VLOOKUP(ROW(),'Cumaribo (2)'!$A$3:$I$26,2,1)</f>
        <v>4020030071</v>
      </c>
      <c r="C1657" t="str">
        <f>+VLOOKUP($B1657,'Cumaribo (2)'!$B$3:$I$26,MATCH(LLAVE!C$1,'Cumaribo (2)'!$B$3:$I$3,0),0)</f>
        <v>PANEL SOLAR MONO FACIAL</v>
      </c>
      <c r="D1657" t="s">
        <v>111</v>
      </c>
      <c r="E1657">
        <f>+VLOOKUP($B1657,'Cumaribo (2)'!$B$3:$I$26,MATCH(LLAVE!E$1,'Cumaribo (2)'!$B$3:$I$3,0),0)</f>
        <v>1111447.3140353274</v>
      </c>
      <c r="F1657">
        <v>1</v>
      </c>
      <c r="G1657" t="str">
        <f>+VLOOKUP($B1657,'Cumaribo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7" t="str">
        <f t="shared" si="25"/>
        <v>16564020030071PANEL SOLAR MONO FACIAL1111447,31403533</v>
      </c>
    </row>
    <row r="1658" spans="1:8" x14ac:dyDescent="0.25">
      <c r="A1658">
        <v>1657</v>
      </c>
      <c r="B1658">
        <f>+VLOOKUP(ROW(),'Cumaribo (2)'!$A$3:$I$26,2,1)</f>
        <v>4020030071</v>
      </c>
      <c r="C1658" t="str">
        <f>+VLOOKUP($B1658,'Cumaribo (2)'!$B$3:$I$26,MATCH(LLAVE!C$1,'Cumaribo (2)'!$B$3:$I$3,0),0)</f>
        <v>PANEL SOLAR MONO FACIAL</v>
      </c>
      <c r="D1658" t="s">
        <v>111</v>
      </c>
      <c r="E1658">
        <f>+VLOOKUP($B1658,'Cumaribo (2)'!$B$3:$I$26,MATCH(LLAVE!E$1,'Cumaribo (2)'!$B$3:$I$3,0),0)</f>
        <v>1111447.3140353274</v>
      </c>
      <c r="F1658">
        <v>1</v>
      </c>
      <c r="G1658" t="str">
        <f>+VLOOKUP($B1658,'Cumaribo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8" t="str">
        <f t="shared" si="25"/>
        <v>16574020030071PANEL SOLAR MONO FACIAL1111447,31403533</v>
      </c>
    </row>
    <row r="1659" spans="1:8" x14ac:dyDescent="0.25">
      <c r="A1659">
        <v>1658</v>
      </c>
      <c r="B1659">
        <f>+VLOOKUP(ROW(),'Cumaribo (2)'!$A$3:$I$26,2,1)</f>
        <v>4020030071</v>
      </c>
      <c r="C1659" t="str">
        <f>+VLOOKUP($B1659,'Cumaribo (2)'!$B$3:$I$26,MATCH(LLAVE!C$1,'Cumaribo (2)'!$B$3:$I$3,0),0)</f>
        <v>PANEL SOLAR MONO FACIAL</v>
      </c>
      <c r="D1659" t="s">
        <v>111</v>
      </c>
      <c r="E1659">
        <f>+VLOOKUP($B1659,'Cumaribo (2)'!$B$3:$I$26,MATCH(LLAVE!E$1,'Cumaribo (2)'!$B$3:$I$3,0),0)</f>
        <v>1111447.3140353274</v>
      </c>
      <c r="F1659">
        <v>1</v>
      </c>
      <c r="G1659" t="str">
        <f>+VLOOKUP($B1659,'Cumaribo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59" t="str">
        <f t="shared" si="25"/>
        <v>16584020030071PANEL SOLAR MONO FACIAL1111447,31403533</v>
      </c>
    </row>
    <row r="1660" spans="1:8" x14ac:dyDescent="0.25">
      <c r="A1660">
        <v>1659</v>
      </c>
      <c r="B1660">
        <f>+VLOOKUP(ROW(),'Cumaribo (2)'!$A$3:$I$26,2,1)</f>
        <v>4020030071</v>
      </c>
      <c r="C1660" t="str">
        <f>+VLOOKUP($B1660,'Cumaribo (2)'!$B$3:$I$26,MATCH(LLAVE!C$1,'Cumaribo (2)'!$B$3:$I$3,0),0)</f>
        <v>PANEL SOLAR MONO FACIAL</v>
      </c>
      <c r="D1660" t="s">
        <v>111</v>
      </c>
      <c r="E1660">
        <f>+VLOOKUP($B1660,'Cumaribo (2)'!$B$3:$I$26,MATCH(LLAVE!E$1,'Cumaribo (2)'!$B$3:$I$3,0),0)</f>
        <v>1111447.3140353274</v>
      </c>
      <c r="F1660">
        <v>1</v>
      </c>
      <c r="G1660" t="str">
        <f>+VLOOKUP($B1660,'Cumaribo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0" t="str">
        <f t="shared" si="25"/>
        <v>16594020030071PANEL SOLAR MONO FACIAL1111447,31403533</v>
      </c>
    </row>
    <row r="1661" spans="1:8" x14ac:dyDescent="0.25">
      <c r="A1661">
        <v>1660</v>
      </c>
      <c r="B1661">
        <f>+VLOOKUP(ROW(),'Cumaribo (2)'!$A$3:$I$26,2,1)</f>
        <v>4020030071</v>
      </c>
      <c r="C1661" t="str">
        <f>+VLOOKUP($B1661,'Cumaribo (2)'!$B$3:$I$26,MATCH(LLAVE!C$1,'Cumaribo (2)'!$B$3:$I$3,0),0)</f>
        <v>PANEL SOLAR MONO FACIAL</v>
      </c>
      <c r="D1661" t="s">
        <v>111</v>
      </c>
      <c r="E1661">
        <f>+VLOOKUP($B1661,'Cumaribo (2)'!$B$3:$I$26,MATCH(LLAVE!E$1,'Cumaribo (2)'!$B$3:$I$3,0),0)</f>
        <v>1111447.3140353274</v>
      </c>
      <c r="F1661">
        <v>1</v>
      </c>
      <c r="G1661" t="str">
        <f>+VLOOKUP($B1661,'Cumaribo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1" t="str">
        <f t="shared" si="25"/>
        <v>16604020030071PANEL SOLAR MONO FACIAL1111447,31403533</v>
      </c>
    </row>
    <row r="1662" spans="1:8" x14ac:dyDescent="0.25">
      <c r="A1662">
        <v>1661</v>
      </c>
      <c r="B1662">
        <f>+VLOOKUP(ROW(),'Cumaribo (2)'!$A$3:$I$26,2,1)</f>
        <v>4020030071</v>
      </c>
      <c r="C1662" t="str">
        <f>+VLOOKUP($B1662,'Cumaribo (2)'!$B$3:$I$26,MATCH(LLAVE!C$1,'Cumaribo (2)'!$B$3:$I$3,0),0)</f>
        <v>PANEL SOLAR MONO FACIAL</v>
      </c>
      <c r="D1662" t="s">
        <v>111</v>
      </c>
      <c r="E1662">
        <f>+VLOOKUP($B1662,'Cumaribo (2)'!$B$3:$I$26,MATCH(LLAVE!E$1,'Cumaribo (2)'!$B$3:$I$3,0),0)</f>
        <v>1111447.3140353274</v>
      </c>
      <c r="F1662">
        <v>1</v>
      </c>
      <c r="G1662" t="str">
        <f>+VLOOKUP($B1662,'Cumaribo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2" t="str">
        <f t="shared" si="25"/>
        <v>16614020030071PANEL SOLAR MONO FACIAL1111447,31403533</v>
      </c>
    </row>
    <row r="1663" spans="1:8" x14ac:dyDescent="0.25">
      <c r="A1663">
        <v>1662</v>
      </c>
      <c r="B1663">
        <f>+VLOOKUP(ROW(),'Cumaribo (2)'!$A$3:$I$26,2,1)</f>
        <v>4020030071</v>
      </c>
      <c r="C1663" t="str">
        <f>+VLOOKUP($B1663,'Cumaribo (2)'!$B$3:$I$26,MATCH(LLAVE!C$1,'Cumaribo (2)'!$B$3:$I$3,0),0)</f>
        <v>PANEL SOLAR MONO FACIAL</v>
      </c>
      <c r="D1663" t="s">
        <v>111</v>
      </c>
      <c r="E1663">
        <f>+VLOOKUP($B1663,'Cumaribo (2)'!$B$3:$I$26,MATCH(LLAVE!E$1,'Cumaribo (2)'!$B$3:$I$3,0),0)</f>
        <v>1111447.3140353274</v>
      </c>
      <c r="F1663">
        <v>1</v>
      </c>
      <c r="G1663" t="str">
        <f>+VLOOKUP($B1663,'Cumaribo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3" t="str">
        <f t="shared" si="25"/>
        <v>16624020030071PANEL SOLAR MONO FACIAL1111447,31403533</v>
      </c>
    </row>
    <row r="1664" spans="1:8" x14ac:dyDescent="0.25">
      <c r="A1664">
        <v>1663</v>
      </c>
      <c r="B1664">
        <f>+VLOOKUP(ROW(),'Cumaribo (2)'!$A$3:$I$26,2,1)</f>
        <v>4020030071</v>
      </c>
      <c r="C1664" t="str">
        <f>+VLOOKUP($B1664,'Cumaribo (2)'!$B$3:$I$26,MATCH(LLAVE!C$1,'Cumaribo (2)'!$B$3:$I$3,0),0)</f>
        <v>PANEL SOLAR MONO FACIAL</v>
      </c>
      <c r="D1664" t="s">
        <v>111</v>
      </c>
      <c r="E1664">
        <f>+VLOOKUP($B1664,'Cumaribo (2)'!$B$3:$I$26,MATCH(LLAVE!E$1,'Cumaribo (2)'!$B$3:$I$3,0),0)</f>
        <v>1111447.3140353274</v>
      </c>
      <c r="F1664">
        <v>1</v>
      </c>
      <c r="G1664" t="str">
        <f>+VLOOKUP($B1664,'Cumaribo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4" t="str">
        <f t="shared" si="25"/>
        <v>16634020030071PANEL SOLAR MONO FACIAL1111447,31403533</v>
      </c>
    </row>
    <row r="1665" spans="1:8" x14ac:dyDescent="0.25">
      <c r="A1665">
        <v>1664</v>
      </c>
      <c r="B1665">
        <f>+VLOOKUP(ROW(),'Cumaribo (2)'!$A$3:$I$26,2,1)</f>
        <v>4020030071</v>
      </c>
      <c r="C1665" t="str">
        <f>+VLOOKUP($B1665,'Cumaribo (2)'!$B$3:$I$26,MATCH(LLAVE!C$1,'Cumaribo (2)'!$B$3:$I$3,0),0)</f>
        <v>PANEL SOLAR MONO FACIAL</v>
      </c>
      <c r="D1665" t="s">
        <v>111</v>
      </c>
      <c r="E1665">
        <f>+VLOOKUP($B1665,'Cumaribo (2)'!$B$3:$I$26,MATCH(LLAVE!E$1,'Cumaribo (2)'!$B$3:$I$3,0),0)</f>
        <v>1111447.3140353274</v>
      </c>
      <c r="F1665">
        <v>1</v>
      </c>
      <c r="G1665" t="str">
        <f>+VLOOKUP($B1665,'Cumaribo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5" t="str">
        <f t="shared" si="25"/>
        <v>16644020030071PANEL SOLAR MONO FACIAL1111447,31403533</v>
      </c>
    </row>
    <row r="1666" spans="1:8" x14ac:dyDescent="0.25">
      <c r="A1666">
        <v>1665</v>
      </c>
      <c r="B1666">
        <f>+VLOOKUP(ROW(),'Cumaribo (2)'!$A$3:$I$26,2,1)</f>
        <v>4020030071</v>
      </c>
      <c r="C1666" t="str">
        <f>+VLOOKUP($B1666,'Cumaribo (2)'!$B$3:$I$26,MATCH(LLAVE!C$1,'Cumaribo (2)'!$B$3:$I$3,0),0)</f>
        <v>PANEL SOLAR MONO FACIAL</v>
      </c>
      <c r="D1666" t="s">
        <v>111</v>
      </c>
      <c r="E1666">
        <f>+VLOOKUP($B1666,'Cumaribo (2)'!$B$3:$I$26,MATCH(LLAVE!E$1,'Cumaribo (2)'!$B$3:$I$3,0),0)</f>
        <v>1111447.3140353274</v>
      </c>
      <c r="F1666">
        <v>1</v>
      </c>
      <c r="G1666" t="str">
        <f>+VLOOKUP($B1666,'Cumaribo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6" t="str">
        <f t="shared" ref="H1666:H1729" si="26">+A1666&amp;B1666&amp;C1666&amp;E1666</f>
        <v>16654020030071PANEL SOLAR MONO FACIAL1111447,31403533</v>
      </c>
    </row>
    <row r="1667" spans="1:8" x14ac:dyDescent="0.25">
      <c r="A1667">
        <v>1666</v>
      </c>
      <c r="B1667">
        <f>+VLOOKUP(ROW(),'Cumaribo (2)'!$A$3:$I$26,2,1)</f>
        <v>4020030071</v>
      </c>
      <c r="C1667" t="str">
        <f>+VLOOKUP($B1667,'Cumaribo (2)'!$B$3:$I$26,MATCH(LLAVE!C$1,'Cumaribo (2)'!$B$3:$I$3,0),0)</f>
        <v>PANEL SOLAR MONO FACIAL</v>
      </c>
      <c r="D1667" t="s">
        <v>111</v>
      </c>
      <c r="E1667">
        <f>+VLOOKUP($B1667,'Cumaribo (2)'!$B$3:$I$26,MATCH(LLAVE!E$1,'Cumaribo (2)'!$B$3:$I$3,0),0)</f>
        <v>1111447.3140353274</v>
      </c>
      <c r="F1667">
        <v>1</v>
      </c>
      <c r="G1667" t="str">
        <f>+VLOOKUP($B1667,'Cumaribo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7" t="str">
        <f t="shared" si="26"/>
        <v>16664020030071PANEL SOLAR MONO FACIAL1111447,31403533</v>
      </c>
    </row>
    <row r="1668" spans="1:8" x14ac:dyDescent="0.25">
      <c r="A1668">
        <v>1667</v>
      </c>
      <c r="B1668">
        <f>+VLOOKUP(ROW(),'Cumaribo (2)'!$A$3:$I$26,2,1)</f>
        <v>4020030071</v>
      </c>
      <c r="C1668" t="str">
        <f>+VLOOKUP($B1668,'Cumaribo (2)'!$B$3:$I$26,MATCH(LLAVE!C$1,'Cumaribo (2)'!$B$3:$I$3,0),0)</f>
        <v>PANEL SOLAR MONO FACIAL</v>
      </c>
      <c r="D1668" t="s">
        <v>111</v>
      </c>
      <c r="E1668">
        <f>+VLOOKUP($B1668,'Cumaribo (2)'!$B$3:$I$26,MATCH(LLAVE!E$1,'Cumaribo (2)'!$B$3:$I$3,0),0)</f>
        <v>1111447.3140353274</v>
      </c>
      <c r="F1668">
        <v>1</v>
      </c>
      <c r="G1668" t="str">
        <f>+VLOOKUP($B1668,'Cumaribo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8" t="str">
        <f t="shared" si="26"/>
        <v>16674020030071PANEL SOLAR MONO FACIAL1111447,31403533</v>
      </c>
    </row>
    <row r="1669" spans="1:8" x14ac:dyDescent="0.25">
      <c r="A1669">
        <v>1668</v>
      </c>
      <c r="B1669">
        <f>+VLOOKUP(ROW(),'Cumaribo (2)'!$A$3:$I$26,2,1)</f>
        <v>4020030071</v>
      </c>
      <c r="C1669" t="str">
        <f>+VLOOKUP($B1669,'Cumaribo (2)'!$B$3:$I$26,MATCH(LLAVE!C$1,'Cumaribo (2)'!$B$3:$I$3,0),0)</f>
        <v>PANEL SOLAR MONO FACIAL</v>
      </c>
      <c r="D1669" t="s">
        <v>111</v>
      </c>
      <c r="E1669">
        <f>+VLOOKUP($B1669,'Cumaribo (2)'!$B$3:$I$26,MATCH(LLAVE!E$1,'Cumaribo (2)'!$B$3:$I$3,0),0)</f>
        <v>1111447.3140353274</v>
      </c>
      <c r="F1669">
        <v>1</v>
      </c>
      <c r="G1669" t="str">
        <f>+VLOOKUP($B1669,'Cumaribo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69" t="str">
        <f t="shared" si="26"/>
        <v>16684020030071PANEL SOLAR MONO FACIAL1111447,31403533</v>
      </c>
    </row>
    <row r="1670" spans="1:8" x14ac:dyDescent="0.25">
      <c r="A1670">
        <v>1669</v>
      </c>
      <c r="B1670">
        <f>+VLOOKUP(ROW(),'Cumaribo (2)'!$A$3:$I$26,2,1)</f>
        <v>4020030071</v>
      </c>
      <c r="C1670" t="str">
        <f>+VLOOKUP($B1670,'Cumaribo (2)'!$B$3:$I$26,MATCH(LLAVE!C$1,'Cumaribo (2)'!$B$3:$I$3,0),0)</f>
        <v>PANEL SOLAR MONO FACIAL</v>
      </c>
      <c r="D1670" t="s">
        <v>111</v>
      </c>
      <c r="E1670">
        <f>+VLOOKUP($B1670,'Cumaribo (2)'!$B$3:$I$26,MATCH(LLAVE!E$1,'Cumaribo (2)'!$B$3:$I$3,0),0)</f>
        <v>1111447.3140353274</v>
      </c>
      <c r="F1670">
        <v>1</v>
      </c>
      <c r="G1670" t="str">
        <f>+VLOOKUP($B1670,'Cumaribo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0" t="str">
        <f t="shared" si="26"/>
        <v>16694020030071PANEL SOLAR MONO FACIAL1111447,31403533</v>
      </c>
    </row>
    <row r="1671" spans="1:8" x14ac:dyDescent="0.25">
      <c r="A1671">
        <v>1670</v>
      </c>
      <c r="B1671">
        <f>+VLOOKUP(ROW(),'Cumaribo (2)'!$A$3:$I$26,2,1)</f>
        <v>4020030071</v>
      </c>
      <c r="C1671" t="str">
        <f>+VLOOKUP($B1671,'Cumaribo (2)'!$B$3:$I$26,MATCH(LLAVE!C$1,'Cumaribo (2)'!$B$3:$I$3,0),0)</f>
        <v>PANEL SOLAR MONO FACIAL</v>
      </c>
      <c r="D1671" t="s">
        <v>111</v>
      </c>
      <c r="E1671">
        <f>+VLOOKUP($B1671,'Cumaribo (2)'!$B$3:$I$26,MATCH(LLAVE!E$1,'Cumaribo (2)'!$B$3:$I$3,0),0)</f>
        <v>1111447.3140353274</v>
      </c>
      <c r="F1671">
        <v>1</v>
      </c>
      <c r="G1671" t="str">
        <f>+VLOOKUP($B1671,'Cumaribo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1" t="str">
        <f t="shared" si="26"/>
        <v>16704020030071PANEL SOLAR MONO FACIAL1111447,31403533</v>
      </c>
    </row>
    <row r="1672" spans="1:8" x14ac:dyDescent="0.25">
      <c r="A1672">
        <v>1671</v>
      </c>
      <c r="B1672">
        <f>+VLOOKUP(ROW(),'Cumaribo (2)'!$A$3:$I$26,2,1)</f>
        <v>4020030071</v>
      </c>
      <c r="C1672" t="str">
        <f>+VLOOKUP($B1672,'Cumaribo (2)'!$B$3:$I$26,MATCH(LLAVE!C$1,'Cumaribo (2)'!$B$3:$I$3,0),0)</f>
        <v>PANEL SOLAR MONO FACIAL</v>
      </c>
      <c r="D1672" t="s">
        <v>111</v>
      </c>
      <c r="E1672">
        <f>+VLOOKUP($B1672,'Cumaribo (2)'!$B$3:$I$26,MATCH(LLAVE!E$1,'Cumaribo (2)'!$B$3:$I$3,0),0)</f>
        <v>1111447.3140353274</v>
      </c>
      <c r="F1672">
        <v>1</v>
      </c>
      <c r="G1672" t="str">
        <f>+VLOOKUP($B1672,'Cumaribo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2" t="str">
        <f t="shared" si="26"/>
        <v>16714020030071PANEL SOLAR MONO FACIAL1111447,31403533</v>
      </c>
    </row>
    <row r="1673" spans="1:8" x14ac:dyDescent="0.25">
      <c r="A1673">
        <v>1672</v>
      </c>
      <c r="B1673">
        <f>+VLOOKUP(ROW(),'Cumaribo (2)'!$A$3:$I$26,2,1)</f>
        <v>4020030071</v>
      </c>
      <c r="C1673" t="str">
        <f>+VLOOKUP($B1673,'Cumaribo (2)'!$B$3:$I$26,MATCH(LLAVE!C$1,'Cumaribo (2)'!$B$3:$I$3,0),0)</f>
        <v>PANEL SOLAR MONO FACIAL</v>
      </c>
      <c r="D1673" t="s">
        <v>111</v>
      </c>
      <c r="E1673">
        <f>+VLOOKUP($B1673,'Cumaribo (2)'!$B$3:$I$26,MATCH(LLAVE!E$1,'Cumaribo (2)'!$B$3:$I$3,0),0)</f>
        <v>1111447.3140353274</v>
      </c>
      <c r="F1673">
        <v>1</v>
      </c>
      <c r="G1673" t="str">
        <f>+VLOOKUP($B1673,'Cumaribo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3" t="str">
        <f t="shared" si="26"/>
        <v>16724020030071PANEL SOLAR MONO FACIAL1111447,31403533</v>
      </c>
    </row>
    <row r="1674" spans="1:8" x14ac:dyDescent="0.25">
      <c r="A1674">
        <v>1673</v>
      </c>
      <c r="B1674">
        <f>+VLOOKUP(ROW(),'Cumaribo (2)'!$A$3:$I$26,2,1)</f>
        <v>4020030071</v>
      </c>
      <c r="C1674" t="str">
        <f>+VLOOKUP($B1674,'Cumaribo (2)'!$B$3:$I$26,MATCH(LLAVE!C$1,'Cumaribo (2)'!$B$3:$I$3,0),0)</f>
        <v>PANEL SOLAR MONO FACIAL</v>
      </c>
      <c r="D1674" t="s">
        <v>111</v>
      </c>
      <c r="E1674">
        <f>+VLOOKUP($B1674,'Cumaribo (2)'!$B$3:$I$26,MATCH(LLAVE!E$1,'Cumaribo (2)'!$B$3:$I$3,0),0)</f>
        <v>1111447.3140353274</v>
      </c>
      <c r="F1674">
        <v>1</v>
      </c>
      <c r="G1674" t="str">
        <f>+VLOOKUP($B1674,'Cumaribo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4" t="str">
        <f t="shared" si="26"/>
        <v>16734020030071PANEL SOLAR MONO FACIAL1111447,31403533</v>
      </c>
    </row>
    <row r="1675" spans="1:8" x14ac:dyDescent="0.25">
      <c r="A1675">
        <v>1674</v>
      </c>
      <c r="B1675">
        <f>+VLOOKUP(ROW(),'Cumaribo (2)'!$A$3:$I$26,2,1)</f>
        <v>4020030071</v>
      </c>
      <c r="C1675" t="str">
        <f>+VLOOKUP($B1675,'Cumaribo (2)'!$B$3:$I$26,MATCH(LLAVE!C$1,'Cumaribo (2)'!$B$3:$I$3,0),0)</f>
        <v>PANEL SOLAR MONO FACIAL</v>
      </c>
      <c r="D1675" t="s">
        <v>111</v>
      </c>
      <c r="E1675">
        <f>+VLOOKUP($B1675,'Cumaribo (2)'!$B$3:$I$26,MATCH(LLAVE!E$1,'Cumaribo (2)'!$B$3:$I$3,0),0)</f>
        <v>1111447.3140353274</v>
      </c>
      <c r="F1675">
        <v>1</v>
      </c>
      <c r="G1675" t="str">
        <f>+VLOOKUP($B1675,'Cumaribo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5" t="str">
        <f t="shared" si="26"/>
        <v>16744020030071PANEL SOLAR MONO FACIAL1111447,31403533</v>
      </c>
    </row>
    <row r="1676" spans="1:8" x14ac:dyDescent="0.25">
      <c r="A1676">
        <v>1675</v>
      </c>
      <c r="B1676">
        <f>+VLOOKUP(ROW(),'Cumaribo (2)'!$A$3:$I$26,2,1)</f>
        <v>4020030071</v>
      </c>
      <c r="C1676" t="str">
        <f>+VLOOKUP($B1676,'Cumaribo (2)'!$B$3:$I$26,MATCH(LLAVE!C$1,'Cumaribo (2)'!$B$3:$I$3,0),0)</f>
        <v>PANEL SOLAR MONO FACIAL</v>
      </c>
      <c r="D1676" t="s">
        <v>111</v>
      </c>
      <c r="E1676">
        <f>+VLOOKUP($B1676,'Cumaribo (2)'!$B$3:$I$26,MATCH(LLAVE!E$1,'Cumaribo (2)'!$B$3:$I$3,0),0)</f>
        <v>1111447.3140353274</v>
      </c>
      <c r="F1676">
        <v>1</v>
      </c>
      <c r="G1676" t="str">
        <f>+VLOOKUP($B1676,'Cumaribo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6" t="str">
        <f t="shared" si="26"/>
        <v>16754020030071PANEL SOLAR MONO FACIAL1111447,31403533</v>
      </c>
    </row>
    <row r="1677" spans="1:8" x14ac:dyDescent="0.25">
      <c r="A1677">
        <v>1676</v>
      </c>
      <c r="B1677">
        <f>+VLOOKUP(ROW(),'Cumaribo (2)'!$A$3:$I$26,2,1)</f>
        <v>4020030071</v>
      </c>
      <c r="C1677" t="str">
        <f>+VLOOKUP($B1677,'Cumaribo (2)'!$B$3:$I$26,MATCH(LLAVE!C$1,'Cumaribo (2)'!$B$3:$I$3,0),0)</f>
        <v>PANEL SOLAR MONO FACIAL</v>
      </c>
      <c r="D1677" t="s">
        <v>111</v>
      </c>
      <c r="E1677">
        <f>+VLOOKUP($B1677,'Cumaribo (2)'!$B$3:$I$26,MATCH(LLAVE!E$1,'Cumaribo (2)'!$B$3:$I$3,0),0)</f>
        <v>1111447.3140353274</v>
      </c>
      <c r="F1677">
        <v>1</v>
      </c>
      <c r="G1677" t="str">
        <f>+VLOOKUP($B1677,'Cumaribo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7" t="str">
        <f t="shared" si="26"/>
        <v>16764020030071PANEL SOLAR MONO FACIAL1111447,31403533</v>
      </c>
    </row>
    <row r="1678" spans="1:8" x14ac:dyDescent="0.25">
      <c r="A1678">
        <v>1677</v>
      </c>
      <c r="B1678">
        <f>+VLOOKUP(ROW(),'Cumaribo (2)'!$A$3:$I$26,2,1)</f>
        <v>4020030071</v>
      </c>
      <c r="C1678" t="str">
        <f>+VLOOKUP($B1678,'Cumaribo (2)'!$B$3:$I$26,MATCH(LLAVE!C$1,'Cumaribo (2)'!$B$3:$I$3,0),0)</f>
        <v>PANEL SOLAR MONO FACIAL</v>
      </c>
      <c r="D1678" t="s">
        <v>111</v>
      </c>
      <c r="E1678">
        <f>+VLOOKUP($B1678,'Cumaribo (2)'!$B$3:$I$26,MATCH(LLAVE!E$1,'Cumaribo (2)'!$B$3:$I$3,0),0)</f>
        <v>1111447.3140353274</v>
      </c>
      <c r="F1678">
        <v>1</v>
      </c>
      <c r="G1678" t="str">
        <f>+VLOOKUP($B1678,'Cumaribo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8" t="str">
        <f t="shared" si="26"/>
        <v>16774020030071PANEL SOLAR MONO FACIAL1111447,31403533</v>
      </c>
    </row>
    <row r="1679" spans="1:8" x14ac:dyDescent="0.25">
      <c r="A1679">
        <v>1678</v>
      </c>
      <c r="B1679">
        <f>+VLOOKUP(ROW(),'Cumaribo (2)'!$A$3:$I$26,2,1)</f>
        <v>4020030071</v>
      </c>
      <c r="C1679" t="str">
        <f>+VLOOKUP($B1679,'Cumaribo (2)'!$B$3:$I$26,MATCH(LLAVE!C$1,'Cumaribo (2)'!$B$3:$I$3,0),0)</f>
        <v>PANEL SOLAR MONO FACIAL</v>
      </c>
      <c r="D1679" t="s">
        <v>111</v>
      </c>
      <c r="E1679">
        <f>+VLOOKUP($B1679,'Cumaribo (2)'!$B$3:$I$26,MATCH(LLAVE!E$1,'Cumaribo (2)'!$B$3:$I$3,0),0)</f>
        <v>1111447.3140353274</v>
      </c>
      <c r="F1679">
        <v>1</v>
      </c>
      <c r="G1679" t="str">
        <f>+VLOOKUP($B1679,'Cumaribo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79" t="str">
        <f t="shared" si="26"/>
        <v>16784020030071PANEL SOLAR MONO FACIAL1111447,31403533</v>
      </c>
    </row>
    <row r="1680" spans="1:8" x14ac:dyDescent="0.25">
      <c r="A1680">
        <v>1679</v>
      </c>
      <c r="B1680">
        <f>+VLOOKUP(ROW(),'Cumaribo (2)'!$A$3:$I$26,2,1)</f>
        <v>4020030071</v>
      </c>
      <c r="C1680" t="str">
        <f>+VLOOKUP($B1680,'Cumaribo (2)'!$B$3:$I$26,MATCH(LLAVE!C$1,'Cumaribo (2)'!$B$3:$I$3,0),0)</f>
        <v>PANEL SOLAR MONO FACIAL</v>
      </c>
      <c r="D1680" t="s">
        <v>111</v>
      </c>
      <c r="E1680">
        <f>+VLOOKUP($B1680,'Cumaribo (2)'!$B$3:$I$26,MATCH(LLAVE!E$1,'Cumaribo (2)'!$B$3:$I$3,0),0)</f>
        <v>1111447.3140353274</v>
      </c>
      <c r="F1680">
        <v>1</v>
      </c>
      <c r="G1680" t="str">
        <f>+VLOOKUP($B1680,'Cumaribo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0" t="str">
        <f t="shared" si="26"/>
        <v>16794020030071PANEL SOLAR MONO FACIAL1111447,31403533</v>
      </c>
    </row>
    <row r="1681" spans="1:8" x14ac:dyDescent="0.25">
      <c r="A1681">
        <v>1680</v>
      </c>
      <c r="B1681">
        <f>+VLOOKUP(ROW(),'Cumaribo (2)'!$A$3:$I$26,2,1)</f>
        <v>4020030071</v>
      </c>
      <c r="C1681" t="str">
        <f>+VLOOKUP($B1681,'Cumaribo (2)'!$B$3:$I$26,MATCH(LLAVE!C$1,'Cumaribo (2)'!$B$3:$I$3,0),0)</f>
        <v>PANEL SOLAR MONO FACIAL</v>
      </c>
      <c r="D1681" t="s">
        <v>111</v>
      </c>
      <c r="E1681">
        <f>+VLOOKUP($B1681,'Cumaribo (2)'!$B$3:$I$26,MATCH(LLAVE!E$1,'Cumaribo (2)'!$B$3:$I$3,0),0)</f>
        <v>1111447.3140353274</v>
      </c>
      <c r="F1681">
        <v>1</v>
      </c>
      <c r="G1681" t="str">
        <f>+VLOOKUP($B1681,'Cumaribo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1" t="str">
        <f t="shared" si="26"/>
        <v>16804020030071PANEL SOLAR MONO FACIAL1111447,31403533</v>
      </c>
    </row>
    <row r="1682" spans="1:8" x14ac:dyDescent="0.25">
      <c r="A1682">
        <v>1681</v>
      </c>
      <c r="B1682">
        <f>+VLOOKUP(ROW(),'Cumaribo (2)'!$A$3:$I$26,2,1)</f>
        <v>4020030071</v>
      </c>
      <c r="C1682" t="str">
        <f>+VLOOKUP($B1682,'Cumaribo (2)'!$B$3:$I$26,MATCH(LLAVE!C$1,'Cumaribo (2)'!$B$3:$I$3,0),0)</f>
        <v>PANEL SOLAR MONO FACIAL</v>
      </c>
      <c r="D1682" t="s">
        <v>111</v>
      </c>
      <c r="E1682">
        <f>+VLOOKUP($B1682,'Cumaribo (2)'!$B$3:$I$26,MATCH(LLAVE!E$1,'Cumaribo (2)'!$B$3:$I$3,0),0)</f>
        <v>1111447.3140353274</v>
      </c>
      <c r="F1682">
        <v>1</v>
      </c>
      <c r="G1682" t="str">
        <f>+VLOOKUP($B1682,'Cumaribo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2" t="str">
        <f t="shared" si="26"/>
        <v>16814020030071PANEL SOLAR MONO FACIAL1111447,31403533</v>
      </c>
    </row>
    <row r="1683" spans="1:8" x14ac:dyDescent="0.25">
      <c r="A1683">
        <v>1682</v>
      </c>
      <c r="B1683">
        <f>+VLOOKUP(ROW(),'Cumaribo (2)'!$A$3:$I$26,2,1)</f>
        <v>4020030071</v>
      </c>
      <c r="C1683" t="str">
        <f>+VLOOKUP($B1683,'Cumaribo (2)'!$B$3:$I$26,MATCH(LLAVE!C$1,'Cumaribo (2)'!$B$3:$I$3,0),0)</f>
        <v>PANEL SOLAR MONO FACIAL</v>
      </c>
      <c r="D1683" t="s">
        <v>111</v>
      </c>
      <c r="E1683">
        <f>+VLOOKUP($B1683,'Cumaribo (2)'!$B$3:$I$26,MATCH(LLAVE!E$1,'Cumaribo (2)'!$B$3:$I$3,0),0)</f>
        <v>1111447.3140353274</v>
      </c>
      <c r="F1683">
        <v>1</v>
      </c>
      <c r="G1683" t="str">
        <f>+VLOOKUP($B1683,'Cumaribo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3" t="str">
        <f t="shared" si="26"/>
        <v>16824020030071PANEL SOLAR MONO FACIAL1111447,31403533</v>
      </c>
    </row>
    <row r="1684" spans="1:8" x14ac:dyDescent="0.25">
      <c r="A1684">
        <v>1683</v>
      </c>
      <c r="B1684">
        <f>+VLOOKUP(ROW(),'Cumaribo (2)'!$A$3:$I$26,2,1)</f>
        <v>4020030071</v>
      </c>
      <c r="C1684" t="str">
        <f>+VLOOKUP($B1684,'Cumaribo (2)'!$B$3:$I$26,MATCH(LLAVE!C$1,'Cumaribo (2)'!$B$3:$I$3,0),0)</f>
        <v>PANEL SOLAR MONO FACIAL</v>
      </c>
      <c r="D1684" t="s">
        <v>111</v>
      </c>
      <c r="E1684">
        <f>+VLOOKUP($B1684,'Cumaribo (2)'!$B$3:$I$26,MATCH(LLAVE!E$1,'Cumaribo (2)'!$B$3:$I$3,0),0)</f>
        <v>1111447.3140353274</v>
      </c>
      <c r="F1684">
        <v>1</v>
      </c>
      <c r="G1684" t="str">
        <f>+VLOOKUP($B1684,'Cumaribo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4" t="str">
        <f t="shared" si="26"/>
        <v>16834020030071PANEL SOLAR MONO FACIAL1111447,31403533</v>
      </c>
    </row>
    <row r="1685" spans="1:8" x14ac:dyDescent="0.25">
      <c r="A1685">
        <v>1684</v>
      </c>
      <c r="B1685">
        <f>+VLOOKUP(ROW(),'Cumaribo (2)'!$A$3:$I$26,2,1)</f>
        <v>4020030071</v>
      </c>
      <c r="C1685" t="str">
        <f>+VLOOKUP($B1685,'Cumaribo (2)'!$B$3:$I$26,MATCH(LLAVE!C$1,'Cumaribo (2)'!$B$3:$I$3,0),0)</f>
        <v>PANEL SOLAR MONO FACIAL</v>
      </c>
      <c r="D1685" t="s">
        <v>111</v>
      </c>
      <c r="E1685">
        <f>+VLOOKUP($B1685,'Cumaribo (2)'!$B$3:$I$26,MATCH(LLAVE!E$1,'Cumaribo (2)'!$B$3:$I$3,0),0)</f>
        <v>1111447.3140353274</v>
      </c>
      <c r="F1685">
        <v>1</v>
      </c>
      <c r="G1685" t="str">
        <f>+VLOOKUP($B1685,'Cumaribo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5" t="str">
        <f t="shared" si="26"/>
        <v>16844020030071PANEL SOLAR MONO FACIAL1111447,31403533</v>
      </c>
    </row>
    <row r="1686" spans="1:8" x14ac:dyDescent="0.25">
      <c r="A1686">
        <v>1685</v>
      </c>
      <c r="B1686">
        <f>+VLOOKUP(ROW(),'Cumaribo (2)'!$A$3:$I$26,2,1)</f>
        <v>4020030071</v>
      </c>
      <c r="C1686" t="str">
        <f>+VLOOKUP($B1686,'Cumaribo (2)'!$B$3:$I$26,MATCH(LLAVE!C$1,'Cumaribo (2)'!$B$3:$I$3,0),0)</f>
        <v>PANEL SOLAR MONO FACIAL</v>
      </c>
      <c r="D1686" t="s">
        <v>111</v>
      </c>
      <c r="E1686">
        <f>+VLOOKUP($B1686,'Cumaribo (2)'!$B$3:$I$26,MATCH(LLAVE!E$1,'Cumaribo (2)'!$B$3:$I$3,0),0)</f>
        <v>1111447.3140353274</v>
      </c>
      <c r="F1686">
        <v>1</v>
      </c>
      <c r="G1686" t="str">
        <f>+VLOOKUP($B1686,'Cumaribo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6" t="str">
        <f t="shared" si="26"/>
        <v>16854020030071PANEL SOLAR MONO FACIAL1111447,31403533</v>
      </c>
    </row>
    <row r="1687" spans="1:8" x14ac:dyDescent="0.25">
      <c r="A1687">
        <v>1686</v>
      </c>
      <c r="B1687">
        <f>+VLOOKUP(ROW(),'Cumaribo (2)'!$A$3:$I$26,2,1)</f>
        <v>4020030071</v>
      </c>
      <c r="C1687" t="str">
        <f>+VLOOKUP($B1687,'Cumaribo (2)'!$B$3:$I$26,MATCH(LLAVE!C$1,'Cumaribo (2)'!$B$3:$I$3,0),0)</f>
        <v>PANEL SOLAR MONO FACIAL</v>
      </c>
      <c r="D1687" t="s">
        <v>111</v>
      </c>
      <c r="E1687">
        <f>+VLOOKUP($B1687,'Cumaribo (2)'!$B$3:$I$26,MATCH(LLAVE!E$1,'Cumaribo (2)'!$B$3:$I$3,0),0)</f>
        <v>1111447.3140353274</v>
      </c>
      <c r="F1687">
        <v>1</v>
      </c>
      <c r="G1687" t="str">
        <f>+VLOOKUP($B1687,'Cumaribo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7" t="str">
        <f t="shared" si="26"/>
        <v>16864020030071PANEL SOLAR MONO FACIAL1111447,31403533</v>
      </c>
    </row>
    <row r="1688" spans="1:8" x14ac:dyDescent="0.25">
      <c r="A1688">
        <v>1687</v>
      </c>
      <c r="B1688">
        <f>+VLOOKUP(ROW(),'Cumaribo (2)'!$A$3:$I$26,2,1)</f>
        <v>4020030071</v>
      </c>
      <c r="C1688" t="str">
        <f>+VLOOKUP($B1688,'Cumaribo (2)'!$B$3:$I$26,MATCH(LLAVE!C$1,'Cumaribo (2)'!$B$3:$I$3,0),0)</f>
        <v>PANEL SOLAR MONO FACIAL</v>
      </c>
      <c r="D1688" t="s">
        <v>111</v>
      </c>
      <c r="E1688">
        <f>+VLOOKUP($B1688,'Cumaribo (2)'!$B$3:$I$26,MATCH(LLAVE!E$1,'Cumaribo (2)'!$B$3:$I$3,0),0)</f>
        <v>1111447.3140353274</v>
      </c>
      <c r="F1688">
        <v>1</v>
      </c>
      <c r="G1688" t="str">
        <f>+VLOOKUP($B1688,'Cumaribo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8" t="str">
        <f t="shared" si="26"/>
        <v>16874020030071PANEL SOLAR MONO FACIAL1111447,31403533</v>
      </c>
    </row>
    <row r="1689" spans="1:8" x14ac:dyDescent="0.25">
      <c r="A1689">
        <v>1688</v>
      </c>
      <c r="B1689">
        <f>+VLOOKUP(ROW(),'Cumaribo (2)'!$A$3:$I$26,2,1)</f>
        <v>4020030071</v>
      </c>
      <c r="C1689" t="str">
        <f>+VLOOKUP($B1689,'Cumaribo (2)'!$B$3:$I$26,MATCH(LLAVE!C$1,'Cumaribo (2)'!$B$3:$I$3,0),0)</f>
        <v>PANEL SOLAR MONO FACIAL</v>
      </c>
      <c r="D1689" t="s">
        <v>111</v>
      </c>
      <c r="E1689">
        <f>+VLOOKUP($B1689,'Cumaribo (2)'!$B$3:$I$26,MATCH(LLAVE!E$1,'Cumaribo (2)'!$B$3:$I$3,0),0)</f>
        <v>1111447.3140353274</v>
      </c>
      <c r="F1689">
        <v>1</v>
      </c>
      <c r="G1689" t="str">
        <f>+VLOOKUP($B1689,'Cumaribo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89" t="str">
        <f t="shared" si="26"/>
        <v>16884020030071PANEL SOLAR MONO FACIAL1111447,31403533</v>
      </c>
    </row>
    <row r="1690" spans="1:8" x14ac:dyDescent="0.25">
      <c r="A1690">
        <v>1689</v>
      </c>
      <c r="B1690">
        <f>+VLOOKUP(ROW(),'Cumaribo (2)'!$A$3:$I$26,2,1)</f>
        <v>4020030071</v>
      </c>
      <c r="C1690" t="str">
        <f>+VLOOKUP($B1690,'Cumaribo (2)'!$B$3:$I$26,MATCH(LLAVE!C$1,'Cumaribo (2)'!$B$3:$I$3,0),0)</f>
        <v>PANEL SOLAR MONO FACIAL</v>
      </c>
      <c r="D1690" t="s">
        <v>111</v>
      </c>
      <c r="E1690">
        <f>+VLOOKUP($B1690,'Cumaribo (2)'!$B$3:$I$26,MATCH(LLAVE!E$1,'Cumaribo (2)'!$B$3:$I$3,0),0)</f>
        <v>1111447.3140353274</v>
      </c>
      <c r="F1690">
        <v>1</v>
      </c>
      <c r="G1690" t="str">
        <f>+VLOOKUP($B1690,'Cumaribo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0" t="str">
        <f t="shared" si="26"/>
        <v>16894020030071PANEL SOLAR MONO FACIAL1111447,31403533</v>
      </c>
    </row>
    <row r="1691" spans="1:8" x14ac:dyDescent="0.25">
      <c r="A1691">
        <v>1690</v>
      </c>
      <c r="B1691">
        <f>+VLOOKUP(ROW(),'Cumaribo (2)'!$A$3:$I$26,2,1)</f>
        <v>4020030071</v>
      </c>
      <c r="C1691" t="str">
        <f>+VLOOKUP($B1691,'Cumaribo (2)'!$B$3:$I$26,MATCH(LLAVE!C$1,'Cumaribo (2)'!$B$3:$I$3,0),0)</f>
        <v>PANEL SOLAR MONO FACIAL</v>
      </c>
      <c r="D1691" t="s">
        <v>111</v>
      </c>
      <c r="E1691">
        <f>+VLOOKUP($B1691,'Cumaribo (2)'!$B$3:$I$26,MATCH(LLAVE!E$1,'Cumaribo (2)'!$B$3:$I$3,0),0)</f>
        <v>1111447.3140353274</v>
      </c>
      <c r="F1691">
        <v>1</v>
      </c>
      <c r="G1691" t="str">
        <f>+VLOOKUP($B1691,'Cumaribo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1" t="str">
        <f t="shared" si="26"/>
        <v>16904020030071PANEL SOLAR MONO FACIAL1111447,31403533</v>
      </c>
    </row>
    <row r="1692" spans="1:8" x14ac:dyDescent="0.25">
      <c r="A1692">
        <v>1691</v>
      </c>
      <c r="B1692">
        <f>+VLOOKUP(ROW(),'Cumaribo (2)'!$A$3:$I$26,2,1)</f>
        <v>4020030071</v>
      </c>
      <c r="C1692" t="str">
        <f>+VLOOKUP($B1692,'Cumaribo (2)'!$B$3:$I$26,MATCH(LLAVE!C$1,'Cumaribo (2)'!$B$3:$I$3,0),0)</f>
        <v>PANEL SOLAR MONO FACIAL</v>
      </c>
      <c r="D1692" t="s">
        <v>111</v>
      </c>
      <c r="E1692">
        <f>+VLOOKUP($B1692,'Cumaribo (2)'!$B$3:$I$26,MATCH(LLAVE!E$1,'Cumaribo (2)'!$B$3:$I$3,0),0)</f>
        <v>1111447.3140353274</v>
      </c>
      <c r="F1692">
        <v>1</v>
      </c>
      <c r="G1692" t="str">
        <f>+VLOOKUP($B1692,'Cumaribo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2" t="str">
        <f t="shared" si="26"/>
        <v>16914020030071PANEL SOLAR MONO FACIAL1111447,31403533</v>
      </c>
    </row>
    <row r="1693" spans="1:8" x14ac:dyDescent="0.25">
      <c r="A1693">
        <v>1692</v>
      </c>
      <c r="B1693">
        <f>+VLOOKUP(ROW(),'Cumaribo (2)'!$A$3:$I$26,2,1)</f>
        <v>4020030071</v>
      </c>
      <c r="C1693" t="str">
        <f>+VLOOKUP($B1693,'Cumaribo (2)'!$B$3:$I$26,MATCH(LLAVE!C$1,'Cumaribo (2)'!$B$3:$I$3,0),0)</f>
        <v>PANEL SOLAR MONO FACIAL</v>
      </c>
      <c r="D1693" t="s">
        <v>111</v>
      </c>
      <c r="E1693">
        <f>+VLOOKUP($B1693,'Cumaribo (2)'!$B$3:$I$26,MATCH(LLAVE!E$1,'Cumaribo (2)'!$B$3:$I$3,0),0)</f>
        <v>1111447.3140353274</v>
      </c>
      <c r="F1693">
        <v>1</v>
      </c>
      <c r="G1693" t="str">
        <f>+VLOOKUP($B1693,'Cumaribo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3" t="str">
        <f t="shared" si="26"/>
        <v>16924020030071PANEL SOLAR MONO FACIAL1111447,31403533</v>
      </c>
    </row>
    <row r="1694" spans="1:8" x14ac:dyDescent="0.25">
      <c r="A1694">
        <v>1693</v>
      </c>
      <c r="B1694">
        <f>+VLOOKUP(ROW(),'Cumaribo (2)'!$A$3:$I$26,2,1)</f>
        <v>4020030071</v>
      </c>
      <c r="C1694" t="str">
        <f>+VLOOKUP($B1694,'Cumaribo (2)'!$B$3:$I$26,MATCH(LLAVE!C$1,'Cumaribo (2)'!$B$3:$I$3,0),0)</f>
        <v>PANEL SOLAR MONO FACIAL</v>
      </c>
      <c r="D1694" t="s">
        <v>111</v>
      </c>
      <c r="E1694">
        <f>+VLOOKUP($B1694,'Cumaribo (2)'!$B$3:$I$26,MATCH(LLAVE!E$1,'Cumaribo (2)'!$B$3:$I$3,0),0)</f>
        <v>1111447.3140353274</v>
      </c>
      <c r="F1694">
        <v>1</v>
      </c>
      <c r="G1694" t="str">
        <f>+VLOOKUP($B1694,'Cumaribo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4" t="str">
        <f t="shared" si="26"/>
        <v>16934020030071PANEL SOLAR MONO FACIAL1111447,31403533</v>
      </c>
    </row>
    <row r="1695" spans="1:8" x14ac:dyDescent="0.25">
      <c r="A1695">
        <v>1694</v>
      </c>
      <c r="B1695">
        <f>+VLOOKUP(ROW(),'Cumaribo (2)'!$A$3:$I$26,2,1)</f>
        <v>4020030071</v>
      </c>
      <c r="C1695" t="str">
        <f>+VLOOKUP($B1695,'Cumaribo (2)'!$B$3:$I$26,MATCH(LLAVE!C$1,'Cumaribo (2)'!$B$3:$I$3,0),0)</f>
        <v>PANEL SOLAR MONO FACIAL</v>
      </c>
      <c r="D1695" t="s">
        <v>111</v>
      </c>
      <c r="E1695">
        <f>+VLOOKUP($B1695,'Cumaribo (2)'!$B$3:$I$26,MATCH(LLAVE!E$1,'Cumaribo (2)'!$B$3:$I$3,0),0)</f>
        <v>1111447.3140353274</v>
      </c>
      <c r="F1695">
        <v>1</v>
      </c>
      <c r="G1695" t="str">
        <f>+VLOOKUP($B1695,'Cumaribo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5" t="str">
        <f t="shared" si="26"/>
        <v>16944020030071PANEL SOLAR MONO FACIAL1111447,31403533</v>
      </c>
    </row>
    <row r="1696" spans="1:8" x14ac:dyDescent="0.25">
      <c r="A1696">
        <v>1695</v>
      </c>
      <c r="B1696">
        <f>+VLOOKUP(ROW(),'Cumaribo (2)'!$A$3:$I$26,2,1)</f>
        <v>4020030071</v>
      </c>
      <c r="C1696" t="str">
        <f>+VLOOKUP($B1696,'Cumaribo (2)'!$B$3:$I$26,MATCH(LLAVE!C$1,'Cumaribo (2)'!$B$3:$I$3,0),0)</f>
        <v>PANEL SOLAR MONO FACIAL</v>
      </c>
      <c r="D1696" t="s">
        <v>111</v>
      </c>
      <c r="E1696">
        <f>+VLOOKUP($B1696,'Cumaribo (2)'!$B$3:$I$26,MATCH(LLAVE!E$1,'Cumaribo (2)'!$B$3:$I$3,0),0)</f>
        <v>1111447.3140353274</v>
      </c>
      <c r="F1696">
        <v>1</v>
      </c>
      <c r="G1696" t="str">
        <f>+VLOOKUP($B1696,'Cumaribo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6" t="str">
        <f t="shared" si="26"/>
        <v>16954020030071PANEL SOLAR MONO FACIAL1111447,31403533</v>
      </c>
    </row>
    <row r="1697" spans="1:8" x14ac:dyDescent="0.25">
      <c r="A1697">
        <v>1696</v>
      </c>
      <c r="B1697">
        <f>+VLOOKUP(ROW(),'Cumaribo (2)'!$A$3:$I$26,2,1)</f>
        <v>4020030071</v>
      </c>
      <c r="C1697" t="str">
        <f>+VLOOKUP($B1697,'Cumaribo (2)'!$B$3:$I$26,MATCH(LLAVE!C$1,'Cumaribo (2)'!$B$3:$I$3,0),0)</f>
        <v>PANEL SOLAR MONO FACIAL</v>
      </c>
      <c r="D1697" t="s">
        <v>111</v>
      </c>
      <c r="E1697">
        <f>+VLOOKUP($B1697,'Cumaribo (2)'!$B$3:$I$26,MATCH(LLAVE!E$1,'Cumaribo (2)'!$B$3:$I$3,0),0)</f>
        <v>1111447.3140353274</v>
      </c>
      <c r="F1697">
        <v>1</v>
      </c>
      <c r="G1697" t="str">
        <f>+VLOOKUP($B1697,'Cumaribo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7" t="str">
        <f t="shared" si="26"/>
        <v>16964020030071PANEL SOLAR MONO FACIAL1111447,31403533</v>
      </c>
    </row>
    <row r="1698" spans="1:8" x14ac:dyDescent="0.25">
      <c r="A1698">
        <v>1697</v>
      </c>
      <c r="B1698">
        <f>+VLOOKUP(ROW(),'Cumaribo (2)'!$A$3:$I$26,2,1)</f>
        <v>4020030071</v>
      </c>
      <c r="C1698" t="str">
        <f>+VLOOKUP($B1698,'Cumaribo (2)'!$B$3:$I$26,MATCH(LLAVE!C$1,'Cumaribo (2)'!$B$3:$I$3,0),0)</f>
        <v>PANEL SOLAR MONO FACIAL</v>
      </c>
      <c r="D1698" t="s">
        <v>111</v>
      </c>
      <c r="E1698">
        <f>+VLOOKUP($B1698,'Cumaribo (2)'!$B$3:$I$26,MATCH(LLAVE!E$1,'Cumaribo (2)'!$B$3:$I$3,0),0)</f>
        <v>1111447.3140353274</v>
      </c>
      <c r="F1698">
        <v>1</v>
      </c>
      <c r="G1698" t="str">
        <f>+VLOOKUP($B1698,'Cumaribo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8" t="str">
        <f t="shared" si="26"/>
        <v>16974020030071PANEL SOLAR MONO FACIAL1111447,31403533</v>
      </c>
    </row>
    <row r="1699" spans="1:8" x14ac:dyDescent="0.25">
      <c r="A1699">
        <v>1698</v>
      </c>
      <c r="B1699">
        <f>+VLOOKUP(ROW(),'Cumaribo (2)'!$A$3:$I$26,2,1)</f>
        <v>4020030071</v>
      </c>
      <c r="C1699" t="str">
        <f>+VLOOKUP($B1699,'Cumaribo (2)'!$B$3:$I$26,MATCH(LLAVE!C$1,'Cumaribo (2)'!$B$3:$I$3,0),0)</f>
        <v>PANEL SOLAR MONO FACIAL</v>
      </c>
      <c r="D1699" t="s">
        <v>111</v>
      </c>
      <c r="E1699">
        <f>+VLOOKUP($B1699,'Cumaribo (2)'!$B$3:$I$26,MATCH(LLAVE!E$1,'Cumaribo (2)'!$B$3:$I$3,0),0)</f>
        <v>1111447.3140353274</v>
      </c>
      <c r="F1699">
        <v>1</v>
      </c>
      <c r="G1699" t="str">
        <f>+VLOOKUP($B1699,'Cumaribo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699" t="str">
        <f t="shared" si="26"/>
        <v>16984020030071PANEL SOLAR MONO FACIAL1111447,31403533</v>
      </c>
    </row>
    <row r="1700" spans="1:8" x14ac:dyDescent="0.25">
      <c r="A1700">
        <v>1699</v>
      </c>
      <c r="B1700">
        <f>+VLOOKUP(ROW(),'Cumaribo (2)'!$A$3:$I$26,2,1)</f>
        <v>4020030071</v>
      </c>
      <c r="C1700" t="str">
        <f>+VLOOKUP($B1700,'Cumaribo (2)'!$B$3:$I$26,MATCH(LLAVE!C$1,'Cumaribo (2)'!$B$3:$I$3,0),0)</f>
        <v>PANEL SOLAR MONO FACIAL</v>
      </c>
      <c r="D1700" t="s">
        <v>111</v>
      </c>
      <c r="E1700">
        <f>+VLOOKUP($B1700,'Cumaribo (2)'!$B$3:$I$26,MATCH(LLAVE!E$1,'Cumaribo (2)'!$B$3:$I$3,0),0)</f>
        <v>1111447.3140353274</v>
      </c>
      <c r="F1700">
        <v>1</v>
      </c>
      <c r="G1700" t="str">
        <f>+VLOOKUP($B1700,'Cumaribo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0" t="str">
        <f t="shared" si="26"/>
        <v>16994020030071PANEL SOLAR MONO FACIAL1111447,31403533</v>
      </c>
    </row>
    <row r="1701" spans="1:8" x14ac:dyDescent="0.25">
      <c r="A1701">
        <v>1700</v>
      </c>
      <c r="B1701">
        <f>+VLOOKUP(ROW(),'Cumaribo (2)'!$A$3:$I$26,2,1)</f>
        <v>4020030071</v>
      </c>
      <c r="C1701" t="str">
        <f>+VLOOKUP($B1701,'Cumaribo (2)'!$B$3:$I$26,MATCH(LLAVE!C$1,'Cumaribo (2)'!$B$3:$I$3,0),0)</f>
        <v>PANEL SOLAR MONO FACIAL</v>
      </c>
      <c r="D1701" t="s">
        <v>111</v>
      </c>
      <c r="E1701">
        <f>+VLOOKUP($B1701,'Cumaribo (2)'!$B$3:$I$26,MATCH(LLAVE!E$1,'Cumaribo (2)'!$B$3:$I$3,0),0)</f>
        <v>1111447.3140353274</v>
      </c>
      <c r="F1701">
        <v>1</v>
      </c>
      <c r="G1701" t="str">
        <f>+VLOOKUP($B1701,'Cumaribo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1" t="str">
        <f t="shared" si="26"/>
        <v>17004020030071PANEL SOLAR MONO FACIAL1111447,31403533</v>
      </c>
    </row>
    <row r="1702" spans="1:8" x14ac:dyDescent="0.25">
      <c r="A1702">
        <v>1701</v>
      </c>
      <c r="B1702">
        <f>+VLOOKUP(ROW(),'Cumaribo (2)'!$A$3:$I$26,2,1)</f>
        <v>4020030071</v>
      </c>
      <c r="C1702" t="str">
        <f>+VLOOKUP($B1702,'Cumaribo (2)'!$B$3:$I$26,MATCH(LLAVE!C$1,'Cumaribo (2)'!$B$3:$I$3,0),0)</f>
        <v>PANEL SOLAR MONO FACIAL</v>
      </c>
      <c r="D1702" t="s">
        <v>111</v>
      </c>
      <c r="E1702">
        <f>+VLOOKUP($B1702,'Cumaribo (2)'!$B$3:$I$26,MATCH(LLAVE!E$1,'Cumaribo (2)'!$B$3:$I$3,0),0)</f>
        <v>1111447.3140353274</v>
      </c>
      <c r="F1702">
        <v>1</v>
      </c>
      <c r="G1702" t="str">
        <f>+VLOOKUP($B1702,'Cumaribo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2" t="str">
        <f t="shared" si="26"/>
        <v>17014020030071PANEL SOLAR MONO FACIAL1111447,31403533</v>
      </c>
    </row>
    <row r="1703" spans="1:8" x14ac:dyDescent="0.25">
      <c r="A1703">
        <v>1702</v>
      </c>
      <c r="B1703">
        <f>+VLOOKUP(ROW(),'Cumaribo (2)'!$A$3:$I$26,2,1)</f>
        <v>4020030071</v>
      </c>
      <c r="C1703" t="str">
        <f>+VLOOKUP($B1703,'Cumaribo (2)'!$B$3:$I$26,MATCH(LLAVE!C$1,'Cumaribo (2)'!$B$3:$I$3,0),0)</f>
        <v>PANEL SOLAR MONO FACIAL</v>
      </c>
      <c r="D1703" t="s">
        <v>111</v>
      </c>
      <c r="E1703">
        <f>+VLOOKUP($B1703,'Cumaribo (2)'!$B$3:$I$26,MATCH(LLAVE!E$1,'Cumaribo (2)'!$B$3:$I$3,0),0)</f>
        <v>1111447.3140353274</v>
      </c>
      <c r="F1703">
        <v>1</v>
      </c>
      <c r="G1703" t="str">
        <f>+VLOOKUP($B1703,'Cumaribo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3" t="str">
        <f t="shared" si="26"/>
        <v>17024020030071PANEL SOLAR MONO FACIAL1111447,31403533</v>
      </c>
    </row>
    <row r="1704" spans="1:8" x14ac:dyDescent="0.25">
      <c r="A1704">
        <v>1703</v>
      </c>
      <c r="B1704">
        <f>+VLOOKUP(ROW(),'Cumaribo (2)'!$A$3:$I$26,2,1)</f>
        <v>4020030071</v>
      </c>
      <c r="C1704" t="str">
        <f>+VLOOKUP($B1704,'Cumaribo (2)'!$B$3:$I$26,MATCH(LLAVE!C$1,'Cumaribo (2)'!$B$3:$I$3,0),0)</f>
        <v>PANEL SOLAR MONO FACIAL</v>
      </c>
      <c r="D1704" t="s">
        <v>111</v>
      </c>
      <c r="E1704">
        <f>+VLOOKUP($B1704,'Cumaribo (2)'!$B$3:$I$26,MATCH(LLAVE!E$1,'Cumaribo (2)'!$B$3:$I$3,0),0)</f>
        <v>1111447.3140353274</v>
      </c>
      <c r="F1704">
        <v>1</v>
      </c>
      <c r="G1704" t="str">
        <f>+VLOOKUP($B1704,'Cumaribo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4" t="str">
        <f t="shared" si="26"/>
        <v>17034020030071PANEL SOLAR MONO FACIAL1111447,31403533</v>
      </c>
    </row>
    <row r="1705" spans="1:8" x14ac:dyDescent="0.25">
      <c r="A1705">
        <v>1704</v>
      </c>
      <c r="B1705">
        <f>+VLOOKUP(ROW(),'Cumaribo (2)'!$A$3:$I$26,2,1)</f>
        <v>4020030071</v>
      </c>
      <c r="C1705" t="str">
        <f>+VLOOKUP($B1705,'Cumaribo (2)'!$B$3:$I$26,MATCH(LLAVE!C$1,'Cumaribo (2)'!$B$3:$I$3,0),0)</f>
        <v>PANEL SOLAR MONO FACIAL</v>
      </c>
      <c r="D1705" t="s">
        <v>111</v>
      </c>
      <c r="E1705">
        <f>+VLOOKUP($B1705,'Cumaribo (2)'!$B$3:$I$26,MATCH(LLAVE!E$1,'Cumaribo (2)'!$B$3:$I$3,0),0)</f>
        <v>1111447.3140353274</v>
      </c>
      <c r="F1705">
        <v>1</v>
      </c>
      <c r="G1705" t="str">
        <f>+VLOOKUP($B1705,'Cumaribo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5" t="str">
        <f t="shared" si="26"/>
        <v>17044020030071PANEL SOLAR MONO FACIAL1111447,31403533</v>
      </c>
    </row>
    <row r="1706" spans="1:8" x14ac:dyDescent="0.25">
      <c r="A1706">
        <v>1705</v>
      </c>
      <c r="B1706">
        <f>+VLOOKUP(ROW(),'Cumaribo (2)'!$A$3:$I$26,2,1)</f>
        <v>4020030071</v>
      </c>
      <c r="C1706" t="str">
        <f>+VLOOKUP($B1706,'Cumaribo (2)'!$B$3:$I$26,MATCH(LLAVE!C$1,'Cumaribo (2)'!$B$3:$I$3,0),0)</f>
        <v>PANEL SOLAR MONO FACIAL</v>
      </c>
      <c r="D1706" t="s">
        <v>111</v>
      </c>
      <c r="E1706">
        <f>+VLOOKUP($B1706,'Cumaribo (2)'!$B$3:$I$26,MATCH(LLAVE!E$1,'Cumaribo (2)'!$B$3:$I$3,0),0)</f>
        <v>1111447.3140353274</v>
      </c>
      <c r="F1706">
        <v>1</v>
      </c>
      <c r="G1706" t="str">
        <f>+VLOOKUP($B1706,'Cumaribo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6" t="str">
        <f t="shared" si="26"/>
        <v>17054020030071PANEL SOLAR MONO FACIAL1111447,31403533</v>
      </c>
    </row>
    <row r="1707" spans="1:8" x14ac:dyDescent="0.25">
      <c r="A1707">
        <v>1706</v>
      </c>
      <c r="B1707">
        <f>+VLOOKUP(ROW(),'Cumaribo (2)'!$A$3:$I$26,2,1)</f>
        <v>4020030071</v>
      </c>
      <c r="C1707" t="str">
        <f>+VLOOKUP($B1707,'Cumaribo (2)'!$B$3:$I$26,MATCH(LLAVE!C$1,'Cumaribo (2)'!$B$3:$I$3,0),0)</f>
        <v>PANEL SOLAR MONO FACIAL</v>
      </c>
      <c r="D1707" t="s">
        <v>111</v>
      </c>
      <c r="E1707">
        <f>+VLOOKUP($B1707,'Cumaribo (2)'!$B$3:$I$26,MATCH(LLAVE!E$1,'Cumaribo (2)'!$B$3:$I$3,0),0)</f>
        <v>1111447.3140353274</v>
      </c>
      <c r="F1707">
        <v>1</v>
      </c>
      <c r="G1707" t="str">
        <f>+VLOOKUP($B1707,'Cumaribo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7" t="str">
        <f t="shared" si="26"/>
        <v>17064020030071PANEL SOLAR MONO FACIAL1111447,31403533</v>
      </c>
    </row>
    <row r="1708" spans="1:8" x14ac:dyDescent="0.25">
      <c r="A1708">
        <v>1707</v>
      </c>
      <c r="B1708">
        <f>+VLOOKUP(ROW(),'Cumaribo (2)'!$A$3:$I$26,2,1)</f>
        <v>4020030071</v>
      </c>
      <c r="C1708" t="str">
        <f>+VLOOKUP($B1708,'Cumaribo (2)'!$B$3:$I$26,MATCH(LLAVE!C$1,'Cumaribo (2)'!$B$3:$I$3,0),0)</f>
        <v>PANEL SOLAR MONO FACIAL</v>
      </c>
      <c r="D1708" t="s">
        <v>111</v>
      </c>
      <c r="E1708">
        <f>+VLOOKUP($B1708,'Cumaribo (2)'!$B$3:$I$26,MATCH(LLAVE!E$1,'Cumaribo (2)'!$B$3:$I$3,0),0)</f>
        <v>1111447.3140353274</v>
      </c>
      <c r="F1708">
        <v>1</v>
      </c>
      <c r="G1708" t="str">
        <f>+VLOOKUP($B1708,'Cumaribo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8" t="str">
        <f t="shared" si="26"/>
        <v>17074020030071PANEL SOLAR MONO FACIAL1111447,31403533</v>
      </c>
    </row>
    <row r="1709" spans="1:8" x14ac:dyDescent="0.25">
      <c r="A1709">
        <v>1708</v>
      </c>
      <c r="B1709">
        <f>+VLOOKUP(ROW(),'Cumaribo (2)'!$A$3:$I$26,2,1)</f>
        <v>4020030071</v>
      </c>
      <c r="C1709" t="str">
        <f>+VLOOKUP($B1709,'Cumaribo (2)'!$B$3:$I$26,MATCH(LLAVE!C$1,'Cumaribo (2)'!$B$3:$I$3,0),0)</f>
        <v>PANEL SOLAR MONO FACIAL</v>
      </c>
      <c r="D1709" t="s">
        <v>111</v>
      </c>
      <c r="E1709">
        <f>+VLOOKUP($B1709,'Cumaribo (2)'!$B$3:$I$26,MATCH(LLAVE!E$1,'Cumaribo (2)'!$B$3:$I$3,0),0)</f>
        <v>1111447.3140353274</v>
      </c>
      <c r="F1709">
        <v>1</v>
      </c>
      <c r="G1709" t="str">
        <f>+VLOOKUP($B1709,'Cumaribo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09" t="str">
        <f t="shared" si="26"/>
        <v>17084020030071PANEL SOLAR MONO FACIAL1111447,31403533</v>
      </c>
    </row>
    <row r="1710" spans="1:8" x14ac:dyDescent="0.25">
      <c r="A1710">
        <v>1709</v>
      </c>
      <c r="B1710">
        <f>+VLOOKUP(ROW(),'Cumaribo (2)'!$A$3:$I$26,2,1)</f>
        <v>4020030071</v>
      </c>
      <c r="C1710" t="str">
        <f>+VLOOKUP($B1710,'Cumaribo (2)'!$B$3:$I$26,MATCH(LLAVE!C$1,'Cumaribo (2)'!$B$3:$I$3,0),0)</f>
        <v>PANEL SOLAR MONO FACIAL</v>
      </c>
      <c r="D1710" t="s">
        <v>111</v>
      </c>
      <c r="E1710">
        <f>+VLOOKUP($B1710,'Cumaribo (2)'!$B$3:$I$26,MATCH(LLAVE!E$1,'Cumaribo (2)'!$B$3:$I$3,0),0)</f>
        <v>1111447.3140353274</v>
      </c>
      <c r="F1710">
        <v>1</v>
      </c>
      <c r="G1710" t="str">
        <f>+VLOOKUP($B1710,'Cumaribo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0" t="str">
        <f t="shared" si="26"/>
        <v>17094020030071PANEL SOLAR MONO FACIAL1111447,31403533</v>
      </c>
    </row>
    <row r="1711" spans="1:8" x14ac:dyDescent="0.25">
      <c r="A1711">
        <v>1710</v>
      </c>
      <c r="B1711">
        <f>+VLOOKUP(ROW(),'Cumaribo (2)'!$A$3:$I$26,2,1)</f>
        <v>4020030071</v>
      </c>
      <c r="C1711" t="str">
        <f>+VLOOKUP($B1711,'Cumaribo (2)'!$B$3:$I$26,MATCH(LLAVE!C$1,'Cumaribo (2)'!$B$3:$I$3,0),0)</f>
        <v>PANEL SOLAR MONO FACIAL</v>
      </c>
      <c r="D1711" t="s">
        <v>111</v>
      </c>
      <c r="E1711">
        <f>+VLOOKUP($B1711,'Cumaribo (2)'!$B$3:$I$26,MATCH(LLAVE!E$1,'Cumaribo (2)'!$B$3:$I$3,0),0)</f>
        <v>1111447.3140353274</v>
      </c>
      <c r="F1711">
        <v>1</v>
      </c>
      <c r="G1711" t="str">
        <f>+VLOOKUP($B1711,'Cumaribo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1" t="str">
        <f t="shared" si="26"/>
        <v>17104020030071PANEL SOLAR MONO FACIAL1111447,31403533</v>
      </c>
    </row>
    <row r="1712" spans="1:8" x14ac:dyDescent="0.25">
      <c r="A1712">
        <v>1711</v>
      </c>
      <c r="B1712">
        <f>+VLOOKUP(ROW(),'Cumaribo (2)'!$A$3:$I$26,2,1)</f>
        <v>4020030071</v>
      </c>
      <c r="C1712" t="str">
        <f>+VLOOKUP($B1712,'Cumaribo (2)'!$B$3:$I$26,MATCH(LLAVE!C$1,'Cumaribo (2)'!$B$3:$I$3,0),0)</f>
        <v>PANEL SOLAR MONO FACIAL</v>
      </c>
      <c r="D1712" t="s">
        <v>111</v>
      </c>
      <c r="E1712">
        <f>+VLOOKUP($B1712,'Cumaribo (2)'!$B$3:$I$26,MATCH(LLAVE!E$1,'Cumaribo (2)'!$B$3:$I$3,0),0)</f>
        <v>1111447.3140353274</v>
      </c>
      <c r="F1712">
        <v>1</v>
      </c>
      <c r="G1712" t="str">
        <f>+VLOOKUP($B1712,'Cumaribo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2" t="str">
        <f t="shared" si="26"/>
        <v>17114020030071PANEL SOLAR MONO FACIAL1111447,31403533</v>
      </c>
    </row>
    <row r="1713" spans="1:8" x14ac:dyDescent="0.25">
      <c r="A1713">
        <v>1712</v>
      </c>
      <c r="B1713">
        <f>+VLOOKUP(ROW(),'Cumaribo (2)'!$A$3:$I$26,2,1)</f>
        <v>4020030071</v>
      </c>
      <c r="C1713" t="str">
        <f>+VLOOKUP($B1713,'Cumaribo (2)'!$B$3:$I$26,MATCH(LLAVE!C$1,'Cumaribo (2)'!$B$3:$I$3,0),0)</f>
        <v>PANEL SOLAR MONO FACIAL</v>
      </c>
      <c r="D1713" t="s">
        <v>111</v>
      </c>
      <c r="E1713">
        <f>+VLOOKUP($B1713,'Cumaribo (2)'!$B$3:$I$26,MATCH(LLAVE!E$1,'Cumaribo (2)'!$B$3:$I$3,0),0)</f>
        <v>1111447.3140353274</v>
      </c>
      <c r="F1713">
        <v>1</v>
      </c>
      <c r="G1713" t="str">
        <f>+VLOOKUP($B1713,'Cumaribo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3" t="str">
        <f t="shared" si="26"/>
        <v>17124020030071PANEL SOLAR MONO FACIAL1111447,31403533</v>
      </c>
    </row>
    <row r="1714" spans="1:8" x14ac:dyDescent="0.25">
      <c r="A1714">
        <v>1713</v>
      </c>
      <c r="B1714">
        <f>+VLOOKUP(ROW(),'Cumaribo (2)'!$A$3:$I$26,2,1)</f>
        <v>4020030071</v>
      </c>
      <c r="C1714" t="str">
        <f>+VLOOKUP($B1714,'Cumaribo (2)'!$B$3:$I$26,MATCH(LLAVE!C$1,'Cumaribo (2)'!$B$3:$I$3,0),0)</f>
        <v>PANEL SOLAR MONO FACIAL</v>
      </c>
      <c r="D1714" t="s">
        <v>111</v>
      </c>
      <c r="E1714">
        <f>+VLOOKUP($B1714,'Cumaribo (2)'!$B$3:$I$26,MATCH(LLAVE!E$1,'Cumaribo (2)'!$B$3:$I$3,0),0)</f>
        <v>1111447.3140353274</v>
      </c>
      <c r="F1714">
        <v>1</v>
      </c>
      <c r="G1714" t="str">
        <f>+VLOOKUP($B1714,'Cumaribo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4" t="str">
        <f t="shared" si="26"/>
        <v>17134020030071PANEL SOLAR MONO FACIAL1111447,31403533</v>
      </c>
    </row>
    <row r="1715" spans="1:8" x14ac:dyDescent="0.25">
      <c r="A1715">
        <v>1714</v>
      </c>
      <c r="B1715">
        <f>+VLOOKUP(ROW(),'Cumaribo (2)'!$A$3:$I$26,2,1)</f>
        <v>4020030071</v>
      </c>
      <c r="C1715" t="str">
        <f>+VLOOKUP($B1715,'Cumaribo (2)'!$B$3:$I$26,MATCH(LLAVE!C$1,'Cumaribo (2)'!$B$3:$I$3,0),0)</f>
        <v>PANEL SOLAR MONO FACIAL</v>
      </c>
      <c r="D1715" t="s">
        <v>111</v>
      </c>
      <c r="E1715">
        <f>+VLOOKUP($B1715,'Cumaribo (2)'!$B$3:$I$26,MATCH(LLAVE!E$1,'Cumaribo (2)'!$B$3:$I$3,0),0)</f>
        <v>1111447.3140353274</v>
      </c>
      <c r="F1715">
        <v>1</v>
      </c>
      <c r="G1715" t="str">
        <f>+VLOOKUP($B1715,'Cumaribo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5" t="str">
        <f t="shared" si="26"/>
        <v>17144020030071PANEL SOLAR MONO FACIAL1111447,31403533</v>
      </c>
    </row>
    <row r="1716" spans="1:8" x14ac:dyDescent="0.25">
      <c r="A1716">
        <v>1715</v>
      </c>
      <c r="B1716">
        <f>+VLOOKUP(ROW(),'Cumaribo (2)'!$A$3:$I$26,2,1)</f>
        <v>4020030071</v>
      </c>
      <c r="C1716" t="str">
        <f>+VLOOKUP($B1716,'Cumaribo (2)'!$B$3:$I$26,MATCH(LLAVE!C$1,'Cumaribo (2)'!$B$3:$I$3,0),0)</f>
        <v>PANEL SOLAR MONO FACIAL</v>
      </c>
      <c r="D1716" t="s">
        <v>111</v>
      </c>
      <c r="E1716">
        <f>+VLOOKUP($B1716,'Cumaribo (2)'!$B$3:$I$26,MATCH(LLAVE!E$1,'Cumaribo (2)'!$B$3:$I$3,0),0)</f>
        <v>1111447.3140353274</v>
      </c>
      <c r="F1716">
        <v>1</v>
      </c>
      <c r="G1716" t="str">
        <f>+VLOOKUP($B1716,'Cumaribo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6" t="str">
        <f t="shared" si="26"/>
        <v>17154020030071PANEL SOLAR MONO FACIAL1111447,31403533</v>
      </c>
    </row>
    <row r="1717" spans="1:8" x14ac:dyDescent="0.25">
      <c r="A1717">
        <v>1716</v>
      </c>
      <c r="B1717">
        <f>+VLOOKUP(ROW(),'Cumaribo (2)'!$A$3:$I$26,2,1)</f>
        <v>4020030071</v>
      </c>
      <c r="C1717" t="str">
        <f>+VLOOKUP($B1717,'Cumaribo (2)'!$B$3:$I$26,MATCH(LLAVE!C$1,'Cumaribo (2)'!$B$3:$I$3,0),0)</f>
        <v>PANEL SOLAR MONO FACIAL</v>
      </c>
      <c r="D1717" t="s">
        <v>111</v>
      </c>
      <c r="E1717">
        <f>+VLOOKUP($B1717,'Cumaribo (2)'!$B$3:$I$26,MATCH(LLAVE!E$1,'Cumaribo (2)'!$B$3:$I$3,0),0)</f>
        <v>1111447.3140353274</v>
      </c>
      <c r="F1717">
        <v>1</v>
      </c>
      <c r="G1717" t="str">
        <f>+VLOOKUP($B1717,'Cumaribo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7" t="str">
        <f t="shared" si="26"/>
        <v>17164020030071PANEL SOLAR MONO FACIAL1111447,31403533</v>
      </c>
    </row>
    <row r="1718" spans="1:8" x14ac:dyDescent="0.25">
      <c r="A1718">
        <v>1717</v>
      </c>
      <c r="B1718">
        <f>+VLOOKUP(ROW(),'Cumaribo (2)'!$A$3:$I$26,2,1)</f>
        <v>4020030071</v>
      </c>
      <c r="C1718" t="str">
        <f>+VLOOKUP($B1718,'Cumaribo (2)'!$B$3:$I$26,MATCH(LLAVE!C$1,'Cumaribo (2)'!$B$3:$I$3,0),0)</f>
        <v>PANEL SOLAR MONO FACIAL</v>
      </c>
      <c r="D1718" t="s">
        <v>111</v>
      </c>
      <c r="E1718">
        <f>+VLOOKUP($B1718,'Cumaribo (2)'!$B$3:$I$26,MATCH(LLAVE!E$1,'Cumaribo (2)'!$B$3:$I$3,0),0)</f>
        <v>1111447.3140353274</v>
      </c>
      <c r="F1718">
        <v>1</v>
      </c>
      <c r="G1718" t="str">
        <f>+VLOOKUP($B1718,'Cumaribo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8" t="str">
        <f t="shared" si="26"/>
        <v>17174020030071PANEL SOLAR MONO FACIAL1111447,31403533</v>
      </c>
    </row>
    <row r="1719" spans="1:8" x14ac:dyDescent="0.25">
      <c r="A1719">
        <v>1718</v>
      </c>
      <c r="B1719">
        <f>+VLOOKUP(ROW(),'Cumaribo (2)'!$A$3:$I$26,2,1)</f>
        <v>4020030071</v>
      </c>
      <c r="C1719" t="str">
        <f>+VLOOKUP($B1719,'Cumaribo (2)'!$B$3:$I$26,MATCH(LLAVE!C$1,'Cumaribo (2)'!$B$3:$I$3,0),0)</f>
        <v>PANEL SOLAR MONO FACIAL</v>
      </c>
      <c r="D1719" t="s">
        <v>111</v>
      </c>
      <c r="E1719">
        <f>+VLOOKUP($B1719,'Cumaribo (2)'!$B$3:$I$26,MATCH(LLAVE!E$1,'Cumaribo (2)'!$B$3:$I$3,0),0)</f>
        <v>1111447.3140353274</v>
      </c>
      <c r="F1719">
        <v>1</v>
      </c>
      <c r="G1719" t="str">
        <f>+VLOOKUP($B1719,'Cumaribo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19" t="str">
        <f t="shared" si="26"/>
        <v>17184020030071PANEL SOLAR MONO FACIAL1111447,31403533</v>
      </c>
    </row>
    <row r="1720" spans="1:8" x14ac:dyDescent="0.25">
      <c r="A1720">
        <v>1719</v>
      </c>
      <c r="B1720">
        <f>+VLOOKUP(ROW(),'Cumaribo (2)'!$A$3:$I$26,2,1)</f>
        <v>4020030071</v>
      </c>
      <c r="C1720" t="str">
        <f>+VLOOKUP($B1720,'Cumaribo (2)'!$B$3:$I$26,MATCH(LLAVE!C$1,'Cumaribo (2)'!$B$3:$I$3,0),0)</f>
        <v>PANEL SOLAR MONO FACIAL</v>
      </c>
      <c r="D1720" t="s">
        <v>111</v>
      </c>
      <c r="E1720">
        <f>+VLOOKUP($B1720,'Cumaribo (2)'!$B$3:$I$26,MATCH(LLAVE!E$1,'Cumaribo (2)'!$B$3:$I$3,0),0)</f>
        <v>1111447.3140353274</v>
      </c>
      <c r="F1720">
        <v>1</v>
      </c>
      <c r="G1720" t="str">
        <f>+VLOOKUP($B1720,'Cumaribo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0" t="str">
        <f t="shared" si="26"/>
        <v>17194020030071PANEL SOLAR MONO FACIAL1111447,31403533</v>
      </c>
    </row>
    <row r="1721" spans="1:8" x14ac:dyDescent="0.25">
      <c r="A1721">
        <v>1720</v>
      </c>
      <c r="B1721">
        <f>+VLOOKUP(ROW(),'Cumaribo (2)'!$A$3:$I$26,2,1)</f>
        <v>4020030071</v>
      </c>
      <c r="C1721" t="str">
        <f>+VLOOKUP($B1721,'Cumaribo (2)'!$B$3:$I$26,MATCH(LLAVE!C$1,'Cumaribo (2)'!$B$3:$I$3,0),0)</f>
        <v>PANEL SOLAR MONO FACIAL</v>
      </c>
      <c r="D1721" t="s">
        <v>111</v>
      </c>
      <c r="E1721">
        <f>+VLOOKUP($B1721,'Cumaribo (2)'!$B$3:$I$26,MATCH(LLAVE!E$1,'Cumaribo (2)'!$B$3:$I$3,0),0)</f>
        <v>1111447.3140353274</v>
      </c>
      <c r="F1721">
        <v>1</v>
      </c>
      <c r="G1721" t="str">
        <f>+VLOOKUP($B1721,'Cumaribo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1" t="str">
        <f t="shared" si="26"/>
        <v>17204020030071PANEL SOLAR MONO FACIAL1111447,31403533</v>
      </c>
    </row>
    <row r="1722" spans="1:8" x14ac:dyDescent="0.25">
      <c r="A1722">
        <v>1721</v>
      </c>
      <c r="B1722">
        <f>+VLOOKUP(ROW(),'Cumaribo (2)'!$A$3:$I$26,2,1)</f>
        <v>4020030071</v>
      </c>
      <c r="C1722" t="str">
        <f>+VLOOKUP($B1722,'Cumaribo (2)'!$B$3:$I$26,MATCH(LLAVE!C$1,'Cumaribo (2)'!$B$3:$I$3,0),0)</f>
        <v>PANEL SOLAR MONO FACIAL</v>
      </c>
      <c r="D1722" t="s">
        <v>111</v>
      </c>
      <c r="E1722">
        <f>+VLOOKUP($B1722,'Cumaribo (2)'!$B$3:$I$26,MATCH(LLAVE!E$1,'Cumaribo (2)'!$B$3:$I$3,0),0)</f>
        <v>1111447.3140353274</v>
      </c>
      <c r="F1722">
        <v>1</v>
      </c>
      <c r="G1722" t="str">
        <f>+VLOOKUP($B1722,'Cumaribo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2" t="str">
        <f t="shared" si="26"/>
        <v>17214020030071PANEL SOLAR MONO FACIAL1111447,31403533</v>
      </c>
    </row>
    <row r="1723" spans="1:8" x14ac:dyDescent="0.25">
      <c r="A1723">
        <v>1722</v>
      </c>
      <c r="B1723">
        <f>+VLOOKUP(ROW(),'Cumaribo (2)'!$A$3:$I$26,2,1)</f>
        <v>4020030071</v>
      </c>
      <c r="C1723" t="str">
        <f>+VLOOKUP($B1723,'Cumaribo (2)'!$B$3:$I$26,MATCH(LLAVE!C$1,'Cumaribo (2)'!$B$3:$I$3,0),0)</f>
        <v>PANEL SOLAR MONO FACIAL</v>
      </c>
      <c r="D1723" t="s">
        <v>111</v>
      </c>
      <c r="E1723">
        <f>+VLOOKUP($B1723,'Cumaribo (2)'!$B$3:$I$26,MATCH(LLAVE!E$1,'Cumaribo (2)'!$B$3:$I$3,0),0)</f>
        <v>1111447.3140353274</v>
      </c>
      <c r="F1723">
        <v>1</v>
      </c>
      <c r="G1723" t="str">
        <f>+VLOOKUP($B1723,'Cumaribo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3" t="str">
        <f t="shared" si="26"/>
        <v>17224020030071PANEL SOLAR MONO FACIAL1111447,31403533</v>
      </c>
    </row>
    <row r="1724" spans="1:8" x14ac:dyDescent="0.25">
      <c r="A1724">
        <v>1723</v>
      </c>
      <c r="B1724">
        <f>+VLOOKUP(ROW(),'Cumaribo (2)'!$A$3:$I$26,2,1)</f>
        <v>4020030071</v>
      </c>
      <c r="C1724" t="str">
        <f>+VLOOKUP($B1724,'Cumaribo (2)'!$B$3:$I$26,MATCH(LLAVE!C$1,'Cumaribo (2)'!$B$3:$I$3,0),0)</f>
        <v>PANEL SOLAR MONO FACIAL</v>
      </c>
      <c r="D1724" t="s">
        <v>111</v>
      </c>
      <c r="E1724">
        <f>+VLOOKUP($B1724,'Cumaribo (2)'!$B$3:$I$26,MATCH(LLAVE!E$1,'Cumaribo (2)'!$B$3:$I$3,0),0)</f>
        <v>1111447.3140353274</v>
      </c>
      <c r="F1724">
        <v>1</v>
      </c>
      <c r="G1724" t="str">
        <f>+VLOOKUP($B1724,'Cumaribo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4" t="str">
        <f t="shared" si="26"/>
        <v>17234020030071PANEL SOLAR MONO FACIAL1111447,31403533</v>
      </c>
    </row>
    <row r="1725" spans="1:8" x14ac:dyDescent="0.25">
      <c r="A1725">
        <v>1724</v>
      </c>
      <c r="B1725">
        <f>+VLOOKUP(ROW(),'Cumaribo (2)'!$A$3:$I$26,2,1)</f>
        <v>4020030071</v>
      </c>
      <c r="C1725" t="str">
        <f>+VLOOKUP($B1725,'Cumaribo (2)'!$B$3:$I$26,MATCH(LLAVE!C$1,'Cumaribo (2)'!$B$3:$I$3,0),0)</f>
        <v>PANEL SOLAR MONO FACIAL</v>
      </c>
      <c r="D1725" t="s">
        <v>111</v>
      </c>
      <c r="E1725">
        <f>+VLOOKUP($B1725,'Cumaribo (2)'!$B$3:$I$26,MATCH(LLAVE!E$1,'Cumaribo (2)'!$B$3:$I$3,0),0)</f>
        <v>1111447.3140353274</v>
      </c>
      <c r="F1725">
        <v>1</v>
      </c>
      <c r="G1725" t="str">
        <f>+VLOOKUP($B1725,'Cumaribo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5" t="str">
        <f t="shared" si="26"/>
        <v>17244020030071PANEL SOLAR MONO FACIAL1111447,31403533</v>
      </c>
    </row>
    <row r="1726" spans="1:8" x14ac:dyDescent="0.25">
      <c r="A1726">
        <v>1725</v>
      </c>
      <c r="B1726">
        <f>+VLOOKUP(ROW(),'Cumaribo (2)'!$A$3:$I$26,2,1)</f>
        <v>4020030071</v>
      </c>
      <c r="C1726" t="str">
        <f>+VLOOKUP($B1726,'Cumaribo (2)'!$B$3:$I$26,MATCH(LLAVE!C$1,'Cumaribo (2)'!$B$3:$I$3,0),0)</f>
        <v>PANEL SOLAR MONO FACIAL</v>
      </c>
      <c r="D1726" t="s">
        <v>111</v>
      </c>
      <c r="E1726">
        <f>+VLOOKUP($B1726,'Cumaribo (2)'!$B$3:$I$26,MATCH(LLAVE!E$1,'Cumaribo (2)'!$B$3:$I$3,0),0)</f>
        <v>1111447.3140353274</v>
      </c>
      <c r="F1726">
        <v>1</v>
      </c>
      <c r="G1726" t="str">
        <f>+VLOOKUP($B1726,'Cumaribo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6" t="str">
        <f t="shared" si="26"/>
        <v>17254020030071PANEL SOLAR MONO FACIAL1111447,31403533</v>
      </c>
    </row>
    <row r="1727" spans="1:8" x14ac:dyDescent="0.25">
      <c r="A1727">
        <v>1726</v>
      </c>
      <c r="B1727">
        <f>+VLOOKUP(ROW(),'Cumaribo (2)'!$A$3:$I$26,2,1)</f>
        <v>4020030071</v>
      </c>
      <c r="C1727" t="str">
        <f>+VLOOKUP($B1727,'Cumaribo (2)'!$B$3:$I$26,MATCH(LLAVE!C$1,'Cumaribo (2)'!$B$3:$I$3,0),0)</f>
        <v>PANEL SOLAR MONO FACIAL</v>
      </c>
      <c r="D1727" t="s">
        <v>111</v>
      </c>
      <c r="E1727">
        <f>+VLOOKUP($B1727,'Cumaribo (2)'!$B$3:$I$26,MATCH(LLAVE!E$1,'Cumaribo (2)'!$B$3:$I$3,0),0)</f>
        <v>1111447.3140353274</v>
      </c>
      <c r="F1727">
        <v>1</v>
      </c>
      <c r="G1727" t="str">
        <f>+VLOOKUP($B1727,'Cumaribo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7" t="str">
        <f t="shared" si="26"/>
        <v>17264020030071PANEL SOLAR MONO FACIAL1111447,31403533</v>
      </c>
    </row>
    <row r="1728" spans="1:8" x14ac:dyDescent="0.25">
      <c r="A1728">
        <v>1727</v>
      </c>
      <c r="B1728">
        <f>+VLOOKUP(ROW(),'Cumaribo (2)'!$A$3:$I$26,2,1)</f>
        <v>4020030071</v>
      </c>
      <c r="C1728" t="str">
        <f>+VLOOKUP($B1728,'Cumaribo (2)'!$B$3:$I$26,MATCH(LLAVE!C$1,'Cumaribo (2)'!$B$3:$I$3,0),0)</f>
        <v>PANEL SOLAR MONO FACIAL</v>
      </c>
      <c r="D1728" t="s">
        <v>111</v>
      </c>
      <c r="E1728">
        <f>+VLOOKUP($B1728,'Cumaribo (2)'!$B$3:$I$26,MATCH(LLAVE!E$1,'Cumaribo (2)'!$B$3:$I$3,0),0)</f>
        <v>1111447.3140353274</v>
      </c>
      <c r="F1728">
        <v>1</v>
      </c>
      <c r="G1728" t="str">
        <f>+VLOOKUP($B1728,'Cumaribo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8" t="str">
        <f t="shared" si="26"/>
        <v>17274020030071PANEL SOLAR MONO FACIAL1111447,31403533</v>
      </c>
    </row>
    <row r="1729" spans="1:8" x14ac:dyDescent="0.25">
      <c r="A1729">
        <v>1728</v>
      </c>
      <c r="B1729">
        <f>+VLOOKUP(ROW(),'Cumaribo (2)'!$A$3:$I$26,2,1)</f>
        <v>4020030071</v>
      </c>
      <c r="C1729" t="str">
        <f>+VLOOKUP($B1729,'Cumaribo (2)'!$B$3:$I$26,MATCH(LLAVE!C$1,'Cumaribo (2)'!$B$3:$I$3,0),0)</f>
        <v>PANEL SOLAR MONO FACIAL</v>
      </c>
      <c r="D1729" t="s">
        <v>111</v>
      </c>
      <c r="E1729">
        <f>+VLOOKUP($B1729,'Cumaribo (2)'!$B$3:$I$26,MATCH(LLAVE!E$1,'Cumaribo (2)'!$B$3:$I$3,0),0)</f>
        <v>1111447.3140353274</v>
      </c>
      <c r="F1729">
        <v>1</v>
      </c>
      <c r="G1729" t="str">
        <f>+VLOOKUP($B1729,'Cumaribo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29" t="str">
        <f t="shared" si="26"/>
        <v>17284020030071PANEL SOLAR MONO FACIAL1111447,31403533</v>
      </c>
    </row>
    <row r="1730" spans="1:8" x14ac:dyDescent="0.25">
      <c r="A1730">
        <v>1729</v>
      </c>
      <c r="B1730">
        <f>+VLOOKUP(ROW(),'Cumaribo (2)'!$A$3:$I$26,2,1)</f>
        <v>4020030071</v>
      </c>
      <c r="C1730" t="str">
        <f>+VLOOKUP($B1730,'Cumaribo (2)'!$B$3:$I$26,MATCH(LLAVE!C$1,'Cumaribo (2)'!$B$3:$I$3,0),0)</f>
        <v>PANEL SOLAR MONO FACIAL</v>
      </c>
      <c r="D1730" t="s">
        <v>111</v>
      </c>
      <c r="E1730">
        <f>+VLOOKUP($B1730,'Cumaribo (2)'!$B$3:$I$26,MATCH(LLAVE!E$1,'Cumaribo (2)'!$B$3:$I$3,0),0)</f>
        <v>1111447.3140353274</v>
      </c>
      <c r="F1730">
        <v>1</v>
      </c>
      <c r="G1730" t="str">
        <f>+VLOOKUP($B1730,'Cumaribo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0" t="str">
        <f t="shared" ref="H1730:H1793" si="27">+A1730&amp;B1730&amp;C1730&amp;E1730</f>
        <v>17294020030071PANEL SOLAR MONO FACIAL1111447,31403533</v>
      </c>
    </row>
    <row r="1731" spans="1:8" x14ac:dyDescent="0.25">
      <c r="A1731">
        <v>1730</v>
      </c>
      <c r="B1731">
        <f>+VLOOKUP(ROW(),'Cumaribo (2)'!$A$3:$I$26,2,1)</f>
        <v>4020030071</v>
      </c>
      <c r="C1731" t="str">
        <f>+VLOOKUP($B1731,'Cumaribo (2)'!$B$3:$I$26,MATCH(LLAVE!C$1,'Cumaribo (2)'!$B$3:$I$3,0),0)</f>
        <v>PANEL SOLAR MONO FACIAL</v>
      </c>
      <c r="D1731" t="s">
        <v>111</v>
      </c>
      <c r="E1731">
        <f>+VLOOKUP($B1731,'Cumaribo (2)'!$B$3:$I$26,MATCH(LLAVE!E$1,'Cumaribo (2)'!$B$3:$I$3,0),0)</f>
        <v>1111447.3140353274</v>
      </c>
      <c r="F1731">
        <v>1</v>
      </c>
      <c r="G1731" t="str">
        <f>+VLOOKUP($B1731,'Cumaribo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1" t="str">
        <f t="shared" si="27"/>
        <v>17304020030071PANEL SOLAR MONO FACIAL1111447,31403533</v>
      </c>
    </row>
    <row r="1732" spans="1:8" x14ac:dyDescent="0.25">
      <c r="A1732">
        <v>1731</v>
      </c>
      <c r="B1732">
        <f>+VLOOKUP(ROW(),'Cumaribo (2)'!$A$3:$I$26,2,1)</f>
        <v>4020030071</v>
      </c>
      <c r="C1732" t="str">
        <f>+VLOOKUP($B1732,'Cumaribo (2)'!$B$3:$I$26,MATCH(LLAVE!C$1,'Cumaribo (2)'!$B$3:$I$3,0),0)</f>
        <v>PANEL SOLAR MONO FACIAL</v>
      </c>
      <c r="D1732" t="s">
        <v>111</v>
      </c>
      <c r="E1732">
        <f>+VLOOKUP($B1732,'Cumaribo (2)'!$B$3:$I$26,MATCH(LLAVE!E$1,'Cumaribo (2)'!$B$3:$I$3,0),0)</f>
        <v>1111447.3140353274</v>
      </c>
      <c r="F1732">
        <v>1</v>
      </c>
      <c r="G1732" t="str">
        <f>+VLOOKUP($B1732,'Cumaribo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2" t="str">
        <f t="shared" si="27"/>
        <v>17314020030071PANEL SOLAR MONO FACIAL1111447,31403533</v>
      </c>
    </row>
    <row r="1733" spans="1:8" x14ac:dyDescent="0.25">
      <c r="A1733">
        <v>1732</v>
      </c>
      <c r="B1733">
        <f>+VLOOKUP(ROW(),'Cumaribo (2)'!$A$3:$I$26,2,1)</f>
        <v>4020030071</v>
      </c>
      <c r="C1733" t="str">
        <f>+VLOOKUP($B1733,'Cumaribo (2)'!$B$3:$I$26,MATCH(LLAVE!C$1,'Cumaribo (2)'!$B$3:$I$3,0),0)</f>
        <v>PANEL SOLAR MONO FACIAL</v>
      </c>
      <c r="D1733" t="s">
        <v>111</v>
      </c>
      <c r="E1733">
        <f>+VLOOKUP($B1733,'Cumaribo (2)'!$B$3:$I$26,MATCH(LLAVE!E$1,'Cumaribo (2)'!$B$3:$I$3,0),0)</f>
        <v>1111447.3140353274</v>
      </c>
      <c r="F1733">
        <v>1</v>
      </c>
      <c r="G1733" t="str">
        <f>+VLOOKUP($B1733,'Cumaribo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3" t="str">
        <f t="shared" si="27"/>
        <v>17324020030071PANEL SOLAR MONO FACIAL1111447,31403533</v>
      </c>
    </row>
    <row r="1734" spans="1:8" x14ac:dyDescent="0.25">
      <c r="A1734">
        <v>1733</v>
      </c>
      <c r="B1734">
        <f>+VLOOKUP(ROW(),'Cumaribo (2)'!$A$3:$I$26,2,1)</f>
        <v>4020030071</v>
      </c>
      <c r="C1734" t="str">
        <f>+VLOOKUP($B1734,'Cumaribo (2)'!$B$3:$I$26,MATCH(LLAVE!C$1,'Cumaribo (2)'!$B$3:$I$3,0),0)</f>
        <v>PANEL SOLAR MONO FACIAL</v>
      </c>
      <c r="D1734" t="s">
        <v>111</v>
      </c>
      <c r="E1734">
        <f>+VLOOKUP($B1734,'Cumaribo (2)'!$B$3:$I$26,MATCH(LLAVE!E$1,'Cumaribo (2)'!$B$3:$I$3,0),0)</f>
        <v>1111447.3140353274</v>
      </c>
      <c r="F1734">
        <v>1</v>
      </c>
      <c r="G1734" t="str">
        <f>+VLOOKUP($B1734,'Cumaribo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4" t="str">
        <f t="shared" si="27"/>
        <v>17334020030071PANEL SOLAR MONO FACIAL1111447,31403533</v>
      </c>
    </row>
    <row r="1735" spans="1:8" x14ac:dyDescent="0.25">
      <c r="A1735">
        <v>1734</v>
      </c>
      <c r="B1735">
        <f>+VLOOKUP(ROW(),'Cumaribo (2)'!$A$3:$I$26,2,1)</f>
        <v>4020030071</v>
      </c>
      <c r="C1735" t="str">
        <f>+VLOOKUP($B1735,'Cumaribo (2)'!$B$3:$I$26,MATCH(LLAVE!C$1,'Cumaribo (2)'!$B$3:$I$3,0),0)</f>
        <v>PANEL SOLAR MONO FACIAL</v>
      </c>
      <c r="D1735" t="s">
        <v>111</v>
      </c>
      <c r="E1735">
        <f>+VLOOKUP($B1735,'Cumaribo (2)'!$B$3:$I$26,MATCH(LLAVE!E$1,'Cumaribo (2)'!$B$3:$I$3,0),0)</f>
        <v>1111447.3140353274</v>
      </c>
      <c r="F1735">
        <v>1</v>
      </c>
      <c r="G1735" t="str">
        <f>+VLOOKUP($B1735,'Cumaribo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5" t="str">
        <f t="shared" si="27"/>
        <v>17344020030071PANEL SOLAR MONO FACIAL1111447,31403533</v>
      </c>
    </row>
    <row r="1736" spans="1:8" x14ac:dyDescent="0.25">
      <c r="A1736">
        <v>1735</v>
      </c>
      <c r="B1736">
        <f>+VLOOKUP(ROW(),'Cumaribo (2)'!$A$3:$I$26,2,1)</f>
        <v>4020030071</v>
      </c>
      <c r="C1736" t="str">
        <f>+VLOOKUP($B1736,'Cumaribo (2)'!$B$3:$I$26,MATCH(LLAVE!C$1,'Cumaribo (2)'!$B$3:$I$3,0),0)</f>
        <v>PANEL SOLAR MONO FACIAL</v>
      </c>
      <c r="D1736" t="s">
        <v>111</v>
      </c>
      <c r="E1736">
        <f>+VLOOKUP($B1736,'Cumaribo (2)'!$B$3:$I$26,MATCH(LLAVE!E$1,'Cumaribo (2)'!$B$3:$I$3,0),0)</f>
        <v>1111447.3140353274</v>
      </c>
      <c r="F1736">
        <v>1</v>
      </c>
      <c r="G1736" t="str">
        <f>+VLOOKUP($B1736,'Cumaribo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6" t="str">
        <f t="shared" si="27"/>
        <v>17354020030071PANEL SOLAR MONO FACIAL1111447,31403533</v>
      </c>
    </row>
    <row r="1737" spans="1:8" x14ac:dyDescent="0.25">
      <c r="A1737">
        <v>1736</v>
      </c>
      <c r="B1737">
        <f>+VLOOKUP(ROW(),'Cumaribo (2)'!$A$3:$I$26,2,1)</f>
        <v>4020030071</v>
      </c>
      <c r="C1737" t="str">
        <f>+VLOOKUP($B1737,'Cumaribo (2)'!$B$3:$I$26,MATCH(LLAVE!C$1,'Cumaribo (2)'!$B$3:$I$3,0),0)</f>
        <v>PANEL SOLAR MONO FACIAL</v>
      </c>
      <c r="D1737" t="s">
        <v>111</v>
      </c>
      <c r="E1737">
        <f>+VLOOKUP($B1737,'Cumaribo (2)'!$B$3:$I$26,MATCH(LLAVE!E$1,'Cumaribo (2)'!$B$3:$I$3,0),0)</f>
        <v>1111447.3140353274</v>
      </c>
      <c r="F1737">
        <v>1</v>
      </c>
      <c r="G1737" t="str">
        <f>+VLOOKUP($B1737,'Cumaribo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7" t="str">
        <f t="shared" si="27"/>
        <v>17364020030071PANEL SOLAR MONO FACIAL1111447,31403533</v>
      </c>
    </row>
    <row r="1738" spans="1:8" x14ac:dyDescent="0.25">
      <c r="A1738">
        <v>1737</v>
      </c>
      <c r="B1738">
        <f>+VLOOKUP(ROW(),'Cumaribo (2)'!$A$3:$I$26,2,1)</f>
        <v>4020030071</v>
      </c>
      <c r="C1738" t="str">
        <f>+VLOOKUP($B1738,'Cumaribo (2)'!$B$3:$I$26,MATCH(LLAVE!C$1,'Cumaribo (2)'!$B$3:$I$3,0),0)</f>
        <v>PANEL SOLAR MONO FACIAL</v>
      </c>
      <c r="D1738" t="s">
        <v>111</v>
      </c>
      <c r="E1738">
        <f>+VLOOKUP($B1738,'Cumaribo (2)'!$B$3:$I$26,MATCH(LLAVE!E$1,'Cumaribo (2)'!$B$3:$I$3,0),0)</f>
        <v>1111447.3140353274</v>
      </c>
      <c r="F1738">
        <v>1</v>
      </c>
      <c r="G1738" t="str">
        <f>+VLOOKUP($B1738,'Cumaribo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8" t="str">
        <f t="shared" si="27"/>
        <v>17374020030071PANEL SOLAR MONO FACIAL1111447,31403533</v>
      </c>
    </row>
    <row r="1739" spans="1:8" x14ac:dyDescent="0.25">
      <c r="A1739">
        <v>1738</v>
      </c>
      <c r="B1739">
        <f>+VLOOKUP(ROW(),'Cumaribo (2)'!$A$3:$I$26,2,1)</f>
        <v>4020030071</v>
      </c>
      <c r="C1739" t="str">
        <f>+VLOOKUP($B1739,'Cumaribo (2)'!$B$3:$I$26,MATCH(LLAVE!C$1,'Cumaribo (2)'!$B$3:$I$3,0),0)</f>
        <v>PANEL SOLAR MONO FACIAL</v>
      </c>
      <c r="D1739" t="s">
        <v>111</v>
      </c>
      <c r="E1739">
        <f>+VLOOKUP($B1739,'Cumaribo (2)'!$B$3:$I$26,MATCH(LLAVE!E$1,'Cumaribo (2)'!$B$3:$I$3,0),0)</f>
        <v>1111447.3140353274</v>
      </c>
      <c r="F1739">
        <v>1</v>
      </c>
      <c r="G1739" t="str">
        <f>+VLOOKUP($B1739,'Cumaribo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39" t="str">
        <f t="shared" si="27"/>
        <v>17384020030071PANEL SOLAR MONO FACIAL1111447,31403533</v>
      </c>
    </row>
    <row r="1740" spans="1:8" x14ac:dyDescent="0.25">
      <c r="A1740">
        <v>1739</v>
      </c>
      <c r="B1740">
        <f>+VLOOKUP(ROW(),'Cumaribo (2)'!$A$3:$I$26,2,1)</f>
        <v>4020030071</v>
      </c>
      <c r="C1740" t="str">
        <f>+VLOOKUP($B1740,'Cumaribo (2)'!$B$3:$I$26,MATCH(LLAVE!C$1,'Cumaribo (2)'!$B$3:$I$3,0),0)</f>
        <v>PANEL SOLAR MONO FACIAL</v>
      </c>
      <c r="D1740" t="s">
        <v>111</v>
      </c>
      <c r="E1740">
        <f>+VLOOKUP($B1740,'Cumaribo (2)'!$B$3:$I$26,MATCH(LLAVE!E$1,'Cumaribo (2)'!$B$3:$I$3,0),0)</f>
        <v>1111447.3140353274</v>
      </c>
      <c r="F1740">
        <v>1</v>
      </c>
      <c r="G1740" t="str">
        <f>+VLOOKUP($B1740,'Cumaribo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0" t="str">
        <f t="shared" si="27"/>
        <v>17394020030071PANEL SOLAR MONO FACIAL1111447,31403533</v>
      </c>
    </row>
    <row r="1741" spans="1:8" x14ac:dyDescent="0.25">
      <c r="A1741">
        <v>1740</v>
      </c>
      <c r="B1741">
        <f>+VLOOKUP(ROW(),'Cumaribo (2)'!$A$3:$I$26,2,1)</f>
        <v>4020030071</v>
      </c>
      <c r="C1741" t="str">
        <f>+VLOOKUP($B1741,'Cumaribo (2)'!$B$3:$I$26,MATCH(LLAVE!C$1,'Cumaribo (2)'!$B$3:$I$3,0),0)</f>
        <v>PANEL SOLAR MONO FACIAL</v>
      </c>
      <c r="D1741" t="s">
        <v>111</v>
      </c>
      <c r="E1741">
        <f>+VLOOKUP($B1741,'Cumaribo (2)'!$B$3:$I$26,MATCH(LLAVE!E$1,'Cumaribo (2)'!$B$3:$I$3,0),0)</f>
        <v>1111447.3140353274</v>
      </c>
      <c r="F1741">
        <v>1</v>
      </c>
      <c r="G1741" t="str">
        <f>+VLOOKUP($B1741,'Cumaribo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1" t="str">
        <f t="shared" si="27"/>
        <v>17404020030071PANEL SOLAR MONO FACIAL1111447,31403533</v>
      </c>
    </row>
    <row r="1742" spans="1:8" x14ac:dyDescent="0.25">
      <c r="A1742">
        <v>1741</v>
      </c>
      <c r="B1742">
        <f>+VLOOKUP(ROW(),'Cumaribo (2)'!$A$3:$I$26,2,1)</f>
        <v>4020030071</v>
      </c>
      <c r="C1742" t="str">
        <f>+VLOOKUP($B1742,'Cumaribo (2)'!$B$3:$I$26,MATCH(LLAVE!C$1,'Cumaribo (2)'!$B$3:$I$3,0),0)</f>
        <v>PANEL SOLAR MONO FACIAL</v>
      </c>
      <c r="D1742" t="s">
        <v>111</v>
      </c>
      <c r="E1742">
        <f>+VLOOKUP($B1742,'Cumaribo (2)'!$B$3:$I$26,MATCH(LLAVE!E$1,'Cumaribo (2)'!$B$3:$I$3,0),0)</f>
        <v>1111447.3140353274</v>
      </c>
      <c r="F1742">
        <v>1</v>
      </c>
      <c r="G1742" t="str">
        <f>+VLOOKUP($B1742,'Cumaribo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2" t="str">
        <f t="shared" si="27"/>
        <v>17414020030071PANEL SOLAR MONO FACIAL1111447,31403533</v>
      </c>
    </row>
    <row r="1743" spans="1:8" x14ac:dyDescent="0.25">
      <c r="A1743">
        <v>1742</v>
      </c>
      <c r="B1743">
        <f>+VLOOKUP(ROW(),'Cumaribo (2)'!$A$3:$I$26,2,1)</f>
        <v>4020030071</v>
      </c>
      <c r="C1743" t="str">
        <f>+VLOOKUP($B1743,'Cumaribo (2)'!$B$3:$I$26,MATCH(LLAVE!C$1,'Cumaribo (2)'!$B$3:$I$3,0),0)</f>
        <v>PANEL SOLAR MONO FACIAL</v>
      </c>
      <c r="D1743" t="s">
        <v>111</v>
      </c>
      <c r="E1743">
        <f>+VLOOKUP($B1743,'Cumaribo (2)'!$B$3:$I$26,MATCH(LLAVE!E$1,'Cumaribo (2)'!$B$3:$I$3,0),0)</f>
        <v>1111447.3140353274</v>
      </c>
      <c r="F1743">
        <v>1</v>
      </c>
      <c r="G1743" t="str">
        <f>+VLOOKUP($B1743,'Cumaribo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3" t="str">
        <f t="shared" si="27"/>
        <v>17424020030071PANEL SOLAR MONO FACIAL1111447,31403533</v>
      </c>
    </row>
    <row r="1744" spans="1:8" x14ac:dyDescent="0.25">
      <c r="A1744">
        <v>1743</v>
      </c>
      <c r="B1744">
        <f>+VLOOKUP(ROW(),'Cumaribo (2)'!$A$3:$I$26,2,1)</f>
        <v>4020030071</v>
      </c>
      <c r="C1744" t="str">
        <f>+VLOOKUP($B1744,'Cumaribo (2)'!$B$3:$I$26,MATCH(LLAVE!C$1,'Cumaribo (2)'!$B$3:$I$3,0),0)</f>
        <v>PANEL SOLAR MONO FACIAL</v>
      </c>
      <c r="D1744" t="s">
        <v>111</v>
      </c>
      <c r="E1744">
        <f>+VLOOKUP($B1744,'Cumaribo (2)'!$B$3:$I$26,MATCH(LLAVE!E$1,'Cumaribo (2)'!$B$3:$I$3,0),0)</f>
        <v>1111447.3140353274</v>
      </c>
      <c r="F1744">
        <v>1</v>
      </c>
      <c r="G1744" t="str">
        <f>+VLOOKUP($B1744,'Cumaribo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4" t="str">
        <f t="shared" si="27"/>
        <v>17434020030071PANEL SOLAR MONO FACIAL1111447,31403533</v>
      </c>
    </row>
    <row r="1745" spans="1:8" x14ac:dyDescent="0.25">
      <c r="A1745">
        <v>1744</v>
      </c>
      <c r="B1745">
        <f>+VLOOKUP(ROW(),'Cumaribo (2)'!$A$3:$I$26,2,1)</f>
        <v>4020030071</v>
      </c>
      <c r="C1745" t="str">
        <f>+VLOOKUP($B1745,'Cumaribo (2)'!$B$3:$I$26,MATCH(LLAVE!C$1,'Cumaribo (2)'!$B$3:$I$3,0),0)</f>
        <v>PANEL SOLAR MONO FACIAL</v>
      </c>
      <c r="D1745" t="s">
        <v>111</v>
      </c>
      <c r="E1745">
        <f>+VLOOKUP($B1745,'Cumaribo (2)'!$B$3:$I$26,MATCH(LLAVE!E$1,'Cumaribo (2)'!$B$3:$I$3,0),0)</f>
        <v>1111447.3140353274</v>
      </c>
      <c r="F1745">
        <v>1</v>
      </c>
      <c r="G1745" t="str">
        <f>+VLOOKUP($B1745,'Cumaribo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5" t="str">
        <f t="shared" si="27"/>
        <v>17444020030071PANEL SOLAR MONO FACIAL1111447,31403533</v>
      </c>
    </row>
    <row r="1746" spans="1:8" x14ac:dyDescent="0.25">
      <c r="A1746">
        <v>1745</v>
      </c>
      <c r="B1746">
        <f>+VLOOKUP(ROW(),'Cumaribo (2)'!$A$3:$I$26,2,1)</f>
        <v>4020030071</v>
      </c>
      <c r="C1746" t="str">
        <f>+VLOOKUP($B1746,'Cumaribo (2)'!$B$3:$I$26,MATCH(LLAVE!C$1,'Cumaribo (2)'!$B$3:$I$3,0),0)</f>
        <v>PANEL SOLAR MONO FACIAL</v>
      </c>
      <c r="D1746" t="s">
        <v>111</v>
      </c>
      <c r="E1746">
        <f>+VLOOKUP($B1746,'Cumaribo (2)'!$B$3:$I$26,MATCH(LLAVE!E$1,'Cumaribo (2)'!$B$3:$I$3,0),0)</f>
        <v>1111447.3140353274</v>
      </c>
      <c r="F1746">
        <v>1</v>
      </c>
      <c r="G1746" t="str">
        <f>+VLOOKUP($B1746,'Cumaribo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6" t="str">
        <f t="shared" si="27"/>
        <v>17454020030071PANEL SOLAR MONO FACIAL1111447,31403533</v>
      </c>
    </row>
    <row r="1747" spans="1:8" x14ac:dyDescent="0.25">
      <c r="A1747">
        <v>1746</v>
      </c>
      <c r="B1747">
        <f>+VLOOKUP(ROW(),'Cumaribo (2)'!$A$3:$I$26,2,1)</f>
        <v>4020030071</v>
      </c>
      <c r="C1747" t="str">
        <f>+VLOOKUP($B1747,'Cumaribo (2)'!$B$3:$I$26,MATCH(LLAVE!C$1,'Cumaribo (2)'!$B$3:$I$3,0),0)</f>
        <v>PANEL SOLAR MONO FACIAL</v>
      </c>
      <c r="D1747" t="s">
        <v>111</v>
      </c>
      <c r="E1747">
        <f>+VLOOKUP($B1747,'Cumaribo (2)'!$B$3:$I$26,MATCH(LLAVE!E$1,'Cumaribo (2)'!$B$3:$I$3,0),0)</f>
        <v>1111447.3140353274</v>
      </c>
      <c r="F1747">
        <v>1</v>
      </c>
      <c r="G1747" t="str">
        <f>+VLOOKUP($B1747,'Cumaribo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7" t="str">
        <f t="shared" si="27"/>
        <v>17464020030071PANEL SOLAR MONO FACIAL1111447,31403533</v>
      </c>
    </row>
    <row r="1748" spans="1:8" x14ac:dyDescent="0.25">
      <c r="A1748">
        <v>1747</v>
      </c>
      <c r="B1748">
        <f>+VLOOKUP(ROW(),'Cumaribo (2)'!$A$3:$I$26,2,1)</f>
        <v>4020030071</v>
      </c>
      <c r="C1748" t="str">
        <f>+VLOOKUP($B1748,'Cumaribo (2)'!$B$3:$I$26,MATCH(LLAVE!C$1,'Cumaribo (2)'!$B$3:$I$3,0),0)</f>
        <v>PANEL SOLAR MONO FACIAL</v>
      </c>
      <c r="D1748" t="s">
        <v>111</v>
      </c>
      <c r="E1748">
        <f>+VLOOKUP($B1748,'Cumaribo (2)'!$B$3:$I$26,MATCH(LLAVE!E$1,'Cumaribo (2)'!$B$3:$I$3,0),0)</f>
        <v>1111447.3140353274</v>
      </c>
      <c r="F1748">
        <v>1</v>
      </c>
      <c r="G1748" t="str">
        <f>+VLOOKUP($B1748,'Cumaribo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8" t="str">
        <f t="shared" si="27"/>
        <v>17474020030071PANEL SOLAR MONO FACIAL1111447,31403533</v>
      </c>
    </row>
    <row r="1749" spans="1:8" x14ac:dyDescent="0.25">
      <c r="A1749">
        <v>1748</v>
      </c>
      <c r="B1749">
        <f>+VLOOKUP(ROW(),'Cumaribo (2)'!$A$3:$I$26,2,1)</f>
        <v>4020030071</v>
      </c>
      <c r="C1749" t="str">
        <f>+VLOOKUP($B1749,'Cumaribo (2)'!$B$3:$I$26,MATCH(LLAVE!C$1,'Cumaribo (2)'!$B$3:$I$3,0),0)</f>
        <v>PANEL SOLAR MONO FACIAL</v>
      </c>
      <c r="D1749" t="s">
        <v>111</v>
      </c>
      <c r="E1749">
        <f>+VLOOKUP($B1749,'Cumaribo (2)'!$B$3:$I$26,MATCH(LLAVE!E$1,'Cumaribo (2)'!$B$3:$I$3,0),0)</f>
        <v>1111447.3140353274</v>
      </c>
      <c r="F1749">
        <v>1</v>
      </c>
      <c r="G1749" t="str">
        <f>+VLOOKUP($B1749,'Cumaribo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49" t="str">
        <f t="shared" si="27"/>
        <v>17484020030071PANEL SOLAR MONO FACIAL1111447,31403533</v>
      </c>
    </row>
    <row r="1750" spans="1:8" x14ac:dyDescent="0.25">
      <c r="A1750">
        <v>1749</v>
      </c>
      <c r="B1750">
        <f>+VLOOKUP(ROW(),'Cumaribo (2)'!$A$3:$I$26,2,1)</f>
        <v>4020030071</v>
      </c>
      <c r="C1750" t="str">
        <f>+VLOOKUP($B1750,'Cumaribo (2)'!$B$3:$I$26,MATCH(LLAVE!C$1,'Cumaribo (2)'!$B$3:$I$3,0),0)</f>
        <v>PANEL SOLAR MONO FACIAL</v>
      </c>
      <c r="D1750" t="s">
        <v>111</v>
      </c>
      <c r="E1750">
        <f>+VLOOKUP($B1750,'Cumaribo (2)'!$B$3:$I$26,MATCH(LLAVE!E$1,'Cumaribo (2)'!$B$3:$I$3,0),0)</f>
        <v>1111447.3140353274</v>
      </c>
      <c r="F1750">
        <v>1</v>
      </c>
      <c r="G1750" t="str">
        <f>+VLOOKUP($B1750,'Cumaribo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0" t="str">
        <f t="shared" si="27"/>
        <v>17494020030071PANEL SOLAR MONO FACIAL1111447,31403533</v>
      </c>
    </row>
    <row r="1751" spans="1:8" x14ac:dyDescent="0.25">
      <c r="A1751">
        <v>1750</v>
      </c>
      <c r="B1751">
        <f>+VLOOKUP(ROW(),'Cumaribo (2)'!$A$3:$I$26,2,1)</f>
        <v>4020030071</v>
      </c>
      <c r="C1751" t="str">
        <f>+VLOOKUP($B1751,'Cumaribo (2)'!$B$3:$I$26,MATCH(LLAVE!C$1,'Cumaribo (2)'!$B$3:$I$3,0),0)</f>
        <v>PANEL SOLAR MONO FACIAL</v>
      </c>
      <c r="D1751" t="s">
        <v>111</v>
      </c>
      <c r="E1751">
        <f>+VLOOKUP($B1751,'Cumaribo (2)'!$B$3:$I$26,MATCH(LLAVE!E$1,'Cumaribo (2)'!$B$3:$I$3,0),0)</f>
        <v>1111447.3140353274</v>
      </c>
      <c r="F1751">
        <v>1</v>
      </c>
      <c r="G1751" t="str">
        <f>+VLOOKUP($B1751,'Cumaribo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1" t="str">
        <f t="shared" si="27"/>
        <v>17504020030071PANEL SOLAR MONO FACIAL1111447,31403533</v>
      </c>
    </row>
    <row r="1752" spans="1:8" x14ac:dyDescent="0.25">
      <c r="A1752">
        <v>1751</v>
      </c>
      <c r="B1752">
        <f>+VLOOKUP(ROW(),'Cumaribo (2)'!$A$3:$I$26,2,1)</f>
        <v>4020030071</v>
      </c>
      <c r="C1752" t="str">
        <f>+VLOOKUP($B1752,'Cumaribo (2)'!$B$3:$I$26,MATCH(LLAVE!C$1,'Cumaribo (2)'!$B$3:$I$3,0),0)</f>
        <v>PANEL SOLAR MONO FACIAL</v>
      </c>
      <c r="D1752" t="s">
        <v>111</v>
      </c>
      <c r="E1752">
        <f>+VLOOKUP($B1752,'Cumaribo (2)'!$B$3:$I$26,MATCH(LLAVE!E$1,'Cumaribo (2)'!$B$3:$I$3,0),0)</f>
        <v>1111447.3140353274</v>
      </c>
      <c r="F1752">
        <v>1</v>
      </c>
      <c r="G1752" t="str">
        <f>+VLOOKUP($B1752,'Cumaribo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2" t="str">
        <f t="shared" si="27"/>
        <v>17514020030071PANEL SOLAR MONO FACIAL1111447,31403533</v>
      </c>
    </row>
    <row r="1753" spans="1:8" x14ac:dyDescent="0.25">
      <c r="A1753">
        <v>1752</v>
      </c>
      <c r="B1753">
        <f>+VLOOKUP(ROW(),'Cumaribo (2)'!$A$3:$I$26,2,1)</f>
        <v>4020030071</v>
      </c>
      <c r="C1753" t="str">
        <f>+VLOOKUP($B1753,'Cumaribo (2)'!$B$3:$I$26,MATCH(LLAVE!C$1,'Cumaribo (2)'!$B$3:$I$3,0),0)</f>
        <v>PANEL SOLAR MONO FACIAL</v>
      </c>
      <c r="D1753" t="s">
        <v>111</v>
      </c>
      <c r="E1753">
        <f>+VLOOKUP($B1753,'Cumaribo (2)'!$B$3:$I$26,MATCH(LLAVE!E$1,'Cumaribo (2)'!$B$3:$I$3,0),0)</f>
        <v>1111447.3140353274</v>
      </c>
      <c r="F1753">
        <v>1</v>
      </c>
      <c r="G1753" t="str">
        <f>+VLOOKUP($B1753,'Cumaribo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3" t="str">
        <f t="shared" si="27"/>
        <v>17524020030071PANEL SOLAR MONO FACIAL1111447,31403533</v>
      </c>
    </row>
    <row r="1754" spans="1:8" x14ac:dyDescent="0.25">
      <c r="A1754">
        <v>1753</v>
      </c>
      <c r="B1754">
        <f>+VLOOKUP(ROW(),'Cumaribo (2)'!$A$3:$I$26,2,1)</f>
        <v>4020030071</v>
      </c>
      <c r="C1754" t="str">
        <f>+VLOOKUP($B1754,'Cumaribo (2)'!$B$3:$I$26,MATCH(LLAVE!C$1,'Cumaribo (2)'!$B$3:$I$3,0),0)</f>
        <v>PANEL SOLAR MONO FACIAL</v>
      </c>
      <c r="D1754" t="s">
        <v>111</v>
      </c>
      <c r="E1754">
        <f>+VLOOKUP($B1754,'Cumaribo (2)'!$B$3:$I$26,MATCH(LLAVE!E$1,'Cumaribo (2)'!$B$3:$I$3,0),0)</f>
        <v>1111447.3140353274</v>
      </c>
      <c r="F1754">
        <v>1</v>
      </c>
      <c r="G1754" t="str">
        <f>+VLOOKUP($B1754,'Cumaribo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4" t="str">
        <f t="shared" si="27"/>
        <v>17534020030071PANEL SOLAR MONO FACIAL1111447,31403533</v>
      </c>
    </row>
    <row r="1755" spans="1:8" x14ac:dyDescent="0.25">
      <c r="A1755">
        <v>1754</v>
      </c>
      <c r="B1755">
        <f>+VLOOKUP(ROW(),'Cumaribo (2)'!$A$3:$I$26,2,1)</f>
        <v>4020030071</v>
      </c>
      <c r="C1755" t="str">
        <f>+VLOOKUP($B1755,'Cumaribo (2)'!$B$3:$I$26,MATCH(LLAVE!C$1,'Cumaribo (2)'!$B$3:$I$3,0),0)</f>
        <v>PANEL SOLAR MONO FACIAL</v>
      </c>
      <c r="D1755" t="s">
        <v>111</v>
      </c>
      <c r="E1755">
        <f>+VLOOKUP($B1755,'Cumaribo (2)'!$B$3:$I$26,MATCH(LLAVE!E$1,'Cumaribo (2)'!$B$3:$I$3,0),0)</f>
        <v>1111447.3140353274</v>
      </c>
      <c r="F1755">
        <v>1</v>
      </c>
      <c r="G1755" t="str">
        <f>+VLOOKUP($B1755,'Cumaribo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5" t="str">
        <f t="shared" si="27"/>
        <v>17544020030071PANEL SOLAR MONO FACIAL1111447,31403533</v>
      </c>
    </row>
    <row r="1756" spans="1:8" x14ac:dyDescent="0.25">
      <c r="A1756">
        <v>1755</v>
      </c>
      <c r="B1756">
        <f>+VLOOKUP(ROW(),'Cumaribo (2)'!$A$3:$I$26,2,1)</f>
        <v>4020030071</v>
      </c>
      <c r="C1756" t="str">
        <f>+VLOOKUP($B1756,'Cumaribo (2)'!$B$3:$I$26,MATCH(LLAVE!C$1,'Cumaribo (2)'!$B$3:$I$3,0),0)</f>
        <v>PANEL SOLAR MONO FACIAL</v>
      </c>
      <c r="D1756" t="s">
        <v>111</v>
      </c>
      <c r="E1756">
        <f>+VLOOKUP($B1756,'Cumaribo (2)'!$B$3:$I$26,MATCH(LLAVE!E$1,'Cumaribo (2)'!$B$3:$I$3,0),0)</f>
        <v>1111447.3140353274</v>
      </c>
      <c r="F1756">
        <v>1</v>
      </c>
      <c r="G1756" t="str">
        <f>+VLOOKUP($B1756,'Cumaribo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6" t="str">
        <f t="shared" si="27"/>
        <v>17554020030071PANEL SOLAR MONO FACIAL1111447,31403533</v>
      </c>
    </row>
    <row r="1757" spans="1:8" x14ac:dyDescent="0.25">
      <c r="A1757">
        <v>1756</v>
      </c>
      <c r="B1757">
        <f>+VLOOKUP(ROW(),'Cumaribo (2)'!$A$3:$I$26,2,1)</f>
        <v>4020030071</v>
      </c>
      <c r="C1757" t="str">
        <f>+VLOOKUP($B1757,'Cumaribo (2)'!$B$3:$I$26,MATCH(LLAVE!C$1,'Cumaribo (2)'!$B$3:$I$3,0),0)</f>
        <v>PANEL SOLAR MONO FACIAL</v>
      </c>
      <c r="D1757" t="s">
        <v>111</v>
      </c>
      <c r="E1757">
        <f>+VLOOKUP($B1757,'Cumaribo (2)'!$B$3:$I$26,MATCH(LLAVE!E$1,'Cumaribo (2)'!$B$3:$I$3,0),0)</f>
        <v>1111447.3140353274</v>
      </c>
      <c r="F1757">
        <v>1</v>
      </c>
      <c r="G1757" t="str">
        <f>+VLOOKUP($B1757,'Cumaribo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7" t="str">
        <f t="shared" si="27"/>
        <v>17564020030071PANEL SOLAR MONO FACIAL1111447,31403533</v>
      </c>
    </row>
    <row r="1758" spans="1:8" x14ac:dyDescent="0.25">
      <c r="A1758">
        <v>1757</v>
      </c>
      <c r="B1758">
        <f>+VLOOKUP(ROW(),'Cumaribo (2)'!$A$3:$I$26,2,1)</f>
        <v>4020030071</v>
      </c>
      <c r="C1758" t="str">
        <f>+VLOOKUP($B1758,'Cumaribo (2)'!$B$3:$I$26,MATCH(LLAVE!C$1,'Cumaribo (2)'!$B$3:$I$3,0),0)</f>
        <v>PANEL SOLAR MONO FACIAL</v>
      </c>
      <c r="D1758" t="s">
        <v>111</v>
      </c>
      <c r="E1758">
        <f>+VLOOKUP($B1758,'Cumaribo (2)'!$B$3:$I$26,MATCH(LLAVE!E$1,'Cumaribo (2)'!$B$3:$I$3,0),0)</f>
        <v>1111447.3140353274</v>
      </c>
      <c r="F1758">
        <v>1</v>
      </c>
      <c r="G1758" t="str">
        <f>+VLOOKUP($B1758,'Cumaribo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8" t="str">
        <f t="shared" si="27"/>
        <v>17574020030071PANEL SOLAR MONO FACIAL1111447,31403533</v>
      </c>
    </row>
    <row r="1759" spans="1:8" x14ac:dyDescent="0.25">
      <c r="A1759">
        <v>1758</v>
      </c>
      <c r="B1759">
        <f>+VLOOKUP(ROW(),'Cumaribo (2)'!$A$3:$I$26,2,1)</f>
        <v>4020030071</v>
      </c>
      <c r="C1759" t="str">
        <f>+VLOOKUP($B1759,'Cumaribo (2)'!$B$3:$I$26,MATCH(LLAVE!C$1,'Cumaribo (2)'!$B$3:$I$3,0),0)</f>
        <v>PANEL SOLAR MONO FACIAL</v>
      </c>
      <c r="D1759" t="s">
        <v>111</v>
      </c>
      <c r="E1759">
        <f>+VLOOKUP($B1759,'Cumaribo (2)'!$B$3:$I$26,MATCH(LLAVE!E$1,'Cumaribo (2)'!$B$3:$I$3,0),0)</f>
        <v>1111447.3140353274</v>
      </c>
      <c r="F1759">
        <v>1</v>
      </c>
      <c r="G1759" t="str">
        <f>+VLOOKUP($B1759,'Cumaribo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59" t="str">
        <f t="shared" si="27"/>
        <v>17584020030071PANEL SOLAR MONO FACIAL1111447,31403533</v>
      </c>
    </row>
    <row r="1760" spans="1:8" x14ac:dyDescent="0.25">
      <c r="A1760">
        <v>1759</v>
      </c>
      <c r="B1760">
        <f>+VLOOKUP(ROW(),'Cumaribo (2)'!$A$3:$I$26,2,1)</f>
        <v>4020030071</v>
      </c>
      <c r="C1760" t="str">
        <f>+VLOOKUP($B1760,'Cumaribo (2)'!$B$3:$I$26,MATCH(LLAVE!C$1,'Cumaribo (2)'!$B$3:$I$3,0),0)</f>
        <v>PANEL SOLAR MONO FACIAL</v>
      </c>
      <c r="D1760" t="s">
        <v>111</v>
      </c>
      <c r="E1760">
        <f>+VLOOKUP($B1760,'Cumaribo (2)'!$B$3:$I$26,MATCH(LLAVE!E$1,'Cumaribo (2)'!$B$3:$I$3,0),0)</f>
        <v>1111447.3140353274</v>
      </c>
      <c r="F1760">
        <v>1</v>
      </c>
      <c r="G1760" t="str">
        <f>+VLOOKUP($B1760,'Cumaribo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0" t="str">
        <f t="shared" si="27"/>
        <v>17594020030071PANEL SOLAR MONO FACIAL1111447,31403533</v>
      </c>
    </row>
    <row r="1761" spans="1:8" x14ac:dyDescent="0.25">
      <c r="A1761">
        <v>1760</v>
      </c>
      <c r="B1761">
        <f>+VLOOKUP(ROW(),'Cumaribo (2)'!$A$3:$I$26,2,1)</f>
        <v>4020030071</v>
      </c>
      <c r="C1761" t="str">
        <f>+VLOOKUP($B1761,'Cumaribo (2)'!$B$3:$I$26,MATCH(LLAVE!C$1,'Cumaribo (2)'!$B$3:$I$3,0),0)</f>
        <v>PANEL SOLAR MONO FACIAL</v>
      </c>
      <c r="D1761" t="s">
        <v>111</v>
      </c>
      <c r="E1761">
        <f>+VLOOKUP($B1761,'Cumaribo (2)'!$B$3:$I$26,MATCH(LLAVE!E$1,'Cumaribo (2)'!$B$3:$I$3,0),0)</f>
        <v>1111447.3140353274</v>
      </c>
      <c r="F1761">
        <v>1</v>
      </c>
      <c r="G1761" t="str">
        <f>+VLOOKUP($B1761,'Cumaribo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1" t="str">
        <f t="shared" si="27"/>
        <v>17604020030071PANEL SOLAR MONO FACIAL1111447,31403533</v>
      </c>
    </row>
    <row r="1762" spans="1:8" x14ac:dyDescent="0.25">
      <c r="A1762">
        <v>1761</v>
      </c>
      <c r="B1762">
        <f>+VLOOKUP(ROW(),'Cumaribo (2)'!$A$3:$I$26,2,1)</f>
        <v>4020030071</v>
      </c>
      <c r="C1762" t="str">
        <f>+VLOOKUP($B1762,'Cumaribo (2)'!$B$3:$I$26,MATCH(LLAVE!C$1,'Cumaribo (2)'!$B$3:$I$3,0),0)</f>
        <v>PANEL SOLAR MONO FACIAL</v>
      </c>
      <c r="D1762" t="s">
        <v>111</v>
      </c>
      <c r="E1762">
        <f>+VLOOKUP($B1762,'Cumaribo (2)'!$B$3:$I$26,MATCH(LLAVE!E$1,'Cumaribo (2)'!$B$3:$I$3,0),0)</f>
        <v>1111447.3140353274</v>
      </c>
      <c r="F1762">
        <v>1</v>
      </c>
      <c r="G1762" t="str">
        <f>+VLOOKUP($B1762,'Cumaribo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2" t="str">
        <f t="shared" si="27"/>
        <v>17614020030071PANEL SOLAR MONO FACIAL1111447,31403533</v>
      </c>
    </row>
    <row r="1763" spans="1:8" x14ac:dyDescent="0.25">
      <c r="A1763">
        <v>1762</v>
      </c>
      <c r="B1763">
        <f>+VLOOKUP(ROW(),'Cumaribo (2)'!$A$3:$I$26,2,1)</f>
        <v>4020030071</v>
      </c>
      <c r="C1763" t="str">
        <f>+VLOOKUP($B1763,'Cumaribo (2)'!$B$3:$I$26,MATCH(LLAVE!C$1,'Cumaribo (2)'!$B$3:$I$3,0),0)</f>
        <v>PANEL SOLAR MONO FACIAL</v>
      </c>
      <c r="D1763" t="s">
        <v>111</v>
      </c>
      <c r="E1763">
        <f>+VLOOKUP($B1763,'Cumaribo (2)'!$B$3:$I$26,MATCH(LLAVE!E$1,'Cumaribo (2)'!$B$3:$I$3,0),0)</f>
        <v>1111447.3140353274</v>
      </c>
      <c r="F1763">
        <v>1</v>
      </c>
      <c r="G1763" t="str">
        <f>+VLOOKUP($B1763,'Cumaribo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3" t="str">
        <f t="shared" si="27"/>
        <v>17624020030071PANEL SOLAR MONO FACIAL1111447,31403533</v>
      </c>
    </row>
    <row r="1764" spans="1:8" x14ac:dyDescent="0.25">
      <c r="A1764">
        <v>1763</v>
      </c>
      <c r="B1764">
        <f>+VLOOKUP(ROW(),'Cumaribo (2)'!$A$3:$I$26,2,1)</f>
        <v>4020030071</v>
      </c>
      <c r="C1764" t="str">
        <f>+VLOOKUP($B1764,'Cumaribo (2)'!$B$3:$I$26,MATCH(LLAVE!C$1,'Cumaribo (2)'!$B$3:$I$3,0),0)</f>
        <v>PANEL SOLAR MONO FACIAL</v>
      </c>
      <c r="D1764" t="s">
        <v>111</v>
      </c>
      <c r="E1764">
        <f>+VLOOKUP($B1764,'Cumaribo (2)'!$B$3:$I$26,MATCH(LLAVE!E$1,'Cumaribo (2)'!$B$3:$I$3,0),0)</f>
        <v>1111447.3140353274</v>
      </c>
      <c r="F1764">
        <v>1</v>
      </c>
      <c r="G1764" t="str">
        <f>+VLOOKUP($B1764,'Cumaribo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4" t="str">
        <f t="shared" si="27"/>
        <v>17634020030071PANEL SOLAR MONO FACIAL1111447,31403533</v>
      </c>
    </row>
    <row r="1765" spans="1:8" x14ac:dyDescent="0.25">
      <c r="A1765">
        <v>1764</v>
      </c>
      <c r="B1765">
        <f>+VLOOKUP(ROW(),'Cumaribo (2)'!$A$3:$I$26,2,1)</f>
        <v>4020030071</v>
      </c>
      <c r="C1765" t="str">
        <f>+VLOOKUP($B1765,'Cumaribo (2)'!$B$3:$I$26,MATCH(LLAVE!C$1,'Cumaribo (2)'!$B$3:$I$3,0),0)</f>
        <v>PANEL SOLAR MONO FACIAL</v>
      </c>
      <c r="D1765" t="s">
        <v>111</v>
      </c>
      <c r="E1765">
        <f>+VLOOKUP($B1765,'Cumaribo (2)'!$B$3:$I$26,MATCH(LLAVE!E$1,'Cumaribo (2)'!$B$3:$I$3,0),0)</f>
        <v>1111447.3140353274</v>
      </c>
      <c r="F1765">
        <v>1</v>
      </c>
      <c r="G1765" t="str">
        <f>+VLOOKUP($B1765,'Cumaribo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5" t="str">
        <f t="shared" si="27"/>
        <v>17644020030071PANEL SOLAR MONO FACIAL1111447,31403533</v>
      </c>
    </row>
    <row r="1766" spans="1:8" x14ac:dyDescent="0.25">
      <c r="A1766">
        <v>1765</v>
      </c>
      <c r="B1766">
        <f>+VLOOKUP(ROW(),'Cumaribo (2)'!$A$3:$I$26,2,1)</f>
        <v>4020030071</v>
      </c>
      <c r="C1766" t="str">
        <f>+VLOOKUP($B1766,'Cumaribo (2)'!$B$3:$I$26,MATCH(LLAVE!C$1,'Cumaribo (2)'!$B$3:$I$3,0),0)</f>
        <v>PANEL SOLAR MONO FACIAL</v>
      </c>
      <c r="D1766" t="s">
        <v>111</v>
      </c>
      <c r="E1766">
        <f>+VLOOKUP($B1766,'Cumaribo (2)'!$B$3:$I$26,MATCH(LLAVE!E$1,'Cumaribo (2)'!$B$3:$I$3,0),0)</f>
        <v>1111447.3140353274</v>
      </c>
      <c r="F1766">
        <v>1</v>
      </c>
      <c r="G1766" t="str">
        <f>+VLOOKUP($B1766,'Cumaribo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6" t="str">
        <f t="shared" si="27"/>
        <v>17654020030071PANEL SOLAR MONO FACIAL1111447,31403533</v>
      </c>
    </row>
    <row r="1767" spans="1:8" x14ac:dyDescent="0.25">
      <c r="A1767">
        <v>1766</v>
      </c>
      <c r="B1767">
        <f>+VLOOKUP(ROW(),'Cumaribo (2)'!$A$3:$I$26,2,1)</f>
        <v>4020030071</v>
      </c>
      <c r="C1767" t="str">
        <f>+VLOOKUP($B1767,'Cumaribo (2)'!$B$3:$I$26,MATCH(LLAVE!C$1,'Cumaribo (2)'!$B$3:$I$3,0),0)</f>
        <v>PANEL SOLAR MONO FACIAL</v>
      </c>
      <c r="D1767" t="s">
        <v>111</v>
      </c>
      <c r="E1767">
        <f>+VLOOKUP($B1767,'Cumaribo (2)'!$B$3:$I$26,MATCH(LLAVE!E$1,'Cumaribo (2)'!$B$3:$I$3,0),0)</f>
        <v>1111447.3140353274</v>
      </c>
      <c r="F1767">
        <v>1</v>
      </c>
      <c r="G1767" t="str">
        <f>+VLOOKUP($B1767,'Cumaribo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7" t="str">
        <f t="shared" si="27"/>
        <v>17664020030071PANEL SOLAR MONO FACIAL1111447,31403533</v>
      </c>
    </row>
    <row r="1768" spans="1:8" x14ac:dyDescent="0.25">
      <c r="A1768">
        <v>1767</v>
      </c>
      <c r="B1768">
        <f>+VLOOKUP(ROW(),'Cumaribo (2)'!$A$3:$I$26,2,1)</f>
        <v>4020030071</v>
      </c>
      <c r="C1768" t="str">
        <f>+VLOOKUP($B1768,'Cumaribo (2)'!$B$3:$I$26,MATCH(LLAVE!C$1,'Cumaribo (2)'!$B$3:$I$3,0),0)</f>
        <v>PANEL SOLAR MONO FACIAL</v>
      </c>
      <c r="D1768" t="s">
        <v>111</v>
      </c>
      <c r="E1768">
        <f>+VLOOKUP($B1768,'Cumaribo (2)'!$B$3:$I$26,MATCH(LLAVE!E$1,'Cumaribo (2)'!$B$3:$I$3,0),0)</f>
        <v>1111447.3140353274</v>
      </c>
      <c r="F1768">
        <v>1</v>
      </c>
      <c r="G1768" t="str">
        <f>+VLOOKUP($B1768,'Cumaribo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8" t="str">
        <f t="shared" si="27"/>
        <v>17674020030071PANEL SOLAR MONO FACIAL1111447,31403533</v>
      </c>
    </row>
    <row r="1769" spans="1:8" x14ac:dyDescent="0.25">
      <c r="A1769">
        <v>1768</v>
      </c>
      <c r="B1769">
        <f>+VLOOKUP(ROW(),'Cumaribo (2)'!$A$3:$I$26,2,1)</f>
        <v>4020030071</v>
      </c>
      <c r="C1769" t="str">
        <f>+VLOOKUP($B1769,'Cumaribo (2)'!$B$3:$I$26,MATCH(LLAVE!C$1,'Cumaribo (2)'!$B$3:$I$3,0),0)</f>
        <v>PANEL SOLAR MONO FACIAL</v>
      </c>
      <c r="D1769" t="s">
        <v>111</v>
      </c>
      <c r="E1769">
        <f>+VLOOKUP($B1769,'Cumaribo (2)'!$B$3:$I$26,MATCH(LLAVE!E$1,'Cumaribo (2)'!$B$3:$I$3,0),0)</f>
        <v>1111447.3140353274</v>
      </c>
      <c r="F1769">
        <v>1</v>
      </c>
      <c r="G1769" t="str">
        <f>+VLOOKUP($B1769,'Cumaribo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69" t="str">
        <f t="shared" si="27"/>
        <v>17684020030071PANEL SOLAR MONO FACIAL1111447,31403533</v>
      </c>
    </row>
    <row r="1770" spans="1:8" x14ac:dyDescent="0.25">
      <c r="A1770">
        <v>1769</v>
      </c>
      <c r="B1770">
        <f>+VLOOKUP(ROW(),'Cumaribo (2)'!$A$3:$I$26,2,1)</f>
        <v>4020030071</v>
      </c>
      <c r="C1770" t="str">
        <f>+VLOOKUP($B1770,'Cumaribo (2)'!$B$3:$I$26,MATCH(LLAVE!C$1,'Cumaribo (2)'!$B$3:$I$3,0),0)</f>
        <v>PANEL SOLAR MONO FACIAL</v>
      </c>
      <c r="D1770" t="s">
        <v>111</v>
      </c>
      <c r="E1770">
        <f>+VLOOKUP($B1770,'Cumaribo (2)'!$B$3:$I$26,MATCH(LLAVE!E$1,'Cumaribo (2)'!$B$3:$I$3,0),0)</f>
        <v>1111447.3140353274</v>
      </c>
      <c r="F1770">
        <v>1</v>
      </c>
      <c r="G1770" t="str">
        <f>+VLOOKUP($B1770,'Cumaribo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0" t="str">
        <f t="shared" si="27"/>
        <v>17694020030071PANEL SOLAR MONO FACIAL1111447,31403533</v>
      </c>
    </row>
    <row r="1771" spans="1:8" x14ac:dyDescent="0.25">
      <c r="A1771">
        <v>1770</v>
      </c>
      <c r="B1771">
        <f>+VLOOKUP(ROW(),'Cumaribo (2)'!$A$3:$I$26,2,1)</f>
        <v>4020030071</v>
      </c>
      <c r="C1771" t="str">
        <f>+VLOOKUP($B1771,'Cumaribo (2)'!$B$3:$I$26,MATCH(LLAVE!C$1,'Cumaribo (2)'!$B$3:$I$3,0),0)</f>
        <v>PANEL SOLAR MONO FACIAL</v>
      </c>
      <c r="D1771" t="s">
        <v>111</v>
      </c>
      <c r="E1771">
        <f>+VLOOKUP($B1771,'Cumaribo (2)'!$B$3:$I$26,MATCH(LLAVE!E$1,'Cumaribo (2)'!$B$3:$I$3,0),0)</f>
        <v>1111447.3140353274</v>
      </c>
      <c r="F1771">
        <v>1</v>
      </c>
      <c r="G1771" t="str">
        <f>+VLOOKUP($B1771,'Cumaribo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1" t="str">
        <f t="shared" si="27"/>
        <v>17704020030071PANEL SOLAR MONO FACIAL1111447,31403533</v>
      </c>
    </row>
    <row r="1772" spans="1:8" x14ac:dyDescent="0.25">
      <c r="A1772">
        <v>1771</v>
      </c>
      <c r="B1772">
        <f>+VLOOKUP(ROW(),'Cumaribo (2)'!$A$3:$I$26,2,1)</f>
        <v>4020030071</v>
      </c>
      <c r="C1772" t="str">
        <f>+VLOOKUP($B1772,'Cumaribo (2)'!$B$3:$I$26,MATCH(LLAVE!C$1,'Cumaribo (2)'!$B$3:$I$3,0),0)</f>
        <v>PANEL SOLAR MONO FACIAL</v>
      </c>
      <c r="D1772" t="s">
        <v>111</v>
      </c>
      <c r="E1772">
        <f>+VLOOKUP($B1772,'Cumaribo (2)'!$B$3:$I$26,MATCH(LLAVE!E$1,'Cumaribo (2)'!$B$3:$I$3,0),0)</f>
        <v>1111447.3140353274</v>
      </c>
      <c r="F1772">
        <v>1</v>
      </c>
      <c r="G1772" t="str">
        <f>+VLOOKUP($B1772,'Cumaribo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2" t="str">
        <f t="shared" si="27"/>
        <v>17714020030071PANEL SOLAR MONO FACIAL1111447,31403533</v>
      </c>
    </row>
    <row r="1773" spans="1:8" x14ac:dyDescent="0.25">
      <c r="A1773">
        <v>1772</v>
      </c>
      <c r="B1773">
        <f>+VLOOKUP(ROW(),'Cumaribo (2)'!$A$3:$I$26,2,1)</f>
        <v>4020030071</v>
      </c>
      <c r="C1773" t="str">
        <f>+VLOOKUP($B1773,'Cumaribo (2)'!$B$3:$I$26,MATCH(LLAVE!C$1,'Cumaribo (2)'!$B$3:$I$3,0),0)</f>
        <v>PANEL SOLAR MONO FACIAL</v>
      </c>
      <c r="D1773" t="s">
        <v>111</v>
      </c>
      <c r="E1773">
        <f>+VLOOKUP($B1773,'Cumaribo (2)'!$B$3:$I$26,MATCH(LLAVE!E$1,'Cumaribo (2)'!$B$3:$I$3,0),0)</f>
        <v>1111447.3140353274</v>
      </c>
      <c r="F1773">
        <v>1</v>
      </c>
      <c r="G1773" t="str">
        <f>+VLOOKUP($B1773,'Cumaribo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3" t="str">
        <f t="shared" si="27"/>
        <v>17724020030071PANEL SOLAR MONO FACIAL1111447,31403533</v>
      </c>
    </row>
    <row r="1774" spans="1:8" x14ac:dyDescent="0.25">
      <c r="A1774">
        <v>1773</v>
      </c>
      <c r="B1774">
        <f>+VLOOKUP(ROW(),'Cumaribo (2)'!$A$3:$I$26,2,1)</f>
        <v>4020030071</v>
      </c>
      <c r="C1774" t="str">
        <f>+VLOOKUP($B1774,'Cumaribo (2)'!$B$3:$I$26,MATCH(LLAVE!C$1,'Cumaribo (2)'!$B$3:$I$3,0),0)</f>
        <v>PANEL SOLAR MONO FACIAL</v>
      </c>
      <c r="D1774" t="s">
        <v>111</v>
      </c>
      <c r="E1774">
        <f>+VLOOKUP($B1774,'Cumaribo (2)'!$B$3:$I$26,MATCH(LLAVE!E$1,'Cumaribo (2)'!$B$3:$I$3,0),0)</f>
        <v>1111447.3140353274</v>
      </c>
      <c r="F1774">
        <v>1</v>
      </c>
      <c r="G1774" t="str">
        <f>+VLOOKUP($B1774,'Cumaribo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4" t="str">
        <f t="shared" si="27"/>
        <v>17734020030071PANEL SOLAR MONO FACIAL1111447,31403533</v>
      </c>
    </row>
    <row r="1775" spans="1:8" x14ac:dyDescent="0.25">
      <c r="A1775">
        <v>1774</v>
      </c>
      <c r="B1775">
        <f>+VLOOKUP(ROW(),'Cumaribo (2)'!$A$3:$I$26,2,1)</f>
        <v>4020030071</v>
      </c>
      <c r="C1775" t="str">
        <f>+VLOOKUP($B1775,'Cumaribo (2)'!$B$3:$I$26,MATCH(LLAVE!C$1,'Cumaribo (2)'!$B$3:$I$3,0),0)</f>
        <v>PANEL SOLAR MONO FACIAL</v>
      </c>
      <c r="D1775" t="s">
        <v>111</v>
      </c>
      <c r="E1775">
        <f>+VLOOKUP($B1775,'Cumaribo (2)'!$B$3:$I$26,MATCH(LLAVE!E$1,'Cumaribo (2)'!$B$3:$I$3,0),0)</f>
        <v>1111447.3140353274</v>
      </c>
      <c r="F1775">
        <v>1</v>
      </c>
      <c r="G1775" t="str">
        <f>+VLOOKUP($B1775,'Cumaribo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5" t="str">
        <f t="shared" si="27"/>
        <v>17744020030071PANEL SOLAR MONO FACIAL1111447,31403533</v>
      </c>
    </row>
    <row r="1776" spans="1:8" x14ac:dyDescent="0.25">
      <c r="A1776">
        <v>1775</v>
      </c>
      <c r="B1776">
        <f>+VLOOKUP(ROW(),'Cumaribo (2)'!$A$3:$I$26,2,1)</f>
        <v>4020030071</v>
      </c>
      <c r="C1776" t="str">
        <f>+VLOOKUP($B1776,'Cumaribo (2)'!$B$3:$I$26,MATCH(LLAVE!C$1,'Cumaribo (2)'!$B$3:$I$3,0),0)</f>
        <v>PANEL SOLAR MONO FACIAL</v>
      </c>
      <c r="D1776" t="s">
        <v>111</v>
      </c>
      <c r="E1776">
        <f>+VLOOKUP($B1776,'Cumaribo (2)'!$B$3:$I$26,MATCH(LLAVE!E$1,'Cumaribo (2)'!$B$3:$I$3,0),0)</f>
        <v>1111447.3140353274</v>
      </c>
      <c r="F1776">
        <v>1</v>
      </c>
      <c r="G1776" t="str">
        <f>+VLOOKUP($B1776,'Cumaribo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6" t="str">
        <f t="shared" si="27"/>
        <v>17754020030071PANEL SOLAR MONO FACIAL1111447,31403533</v>
      </c>
    </row>
    <row r="1777" spans="1:8" x14ac:dyDescent="0.25">
      <c r="A1777">
        <v>1776</v>
      </c>
      <c r="B1777">
        <f>+VLOOKUP(ROW(),'Cumaribo (2)'!$A$3:$I$26,2,1)</f>
        <v>4020030071</v>
      </c>
      <c r="C1777" t="str">
        <f>+VLOOKUP($B1777,'Cumaribo (2)'!$B$3:$I$26,MATCH(LLAVE!C$1,'Cumaribo (2)'!$B$3:$I$3,0),0)</f>
        <v>PANEL SOLAR MONO FACIAL</v>
      </c>
      <c r="D1777" t="s">
        <v>111</v>
      </c>
      <c r="E1777">
        <f>+VLOOKUP($B1777,'Cumaribo (2)'!$B$3:$I$26,MATCH(LLAVE!E$1,'Cumaribo (2)'!$B$3:$I$3,0),0)</f>
        <v>1111447.3140353274</v>
      </c>
      <c r="F1777">
        <v>1</v>
      </c>
      <c r="G1777" t="str">
        <f>+VLOOKUP($B1777,'Cumaribo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7" t="str">
        <f t="shared" si="27"/>
        <v>17764020030071PANEL SOLAR MONO FACIAL1111447,31403533</v>
      </c>
    </row>
    <row r="1778" spans="1:8" x14ac:dyDescent="0.25">
      <c r="A1778">
        <v>1777</v>
      </c>
      <c r="B1778">
        <f>+VLOOKUP(ROW(),'Cumaribo (2)'!$A$3:$I$26,2,1)</f>
        <v>4020030071</v>
      </c>
      <c r="C1778" t="str">
        <f>+VLOOKUP($B1778,'Cumaribo (2)'!$B$3:$I$26,MATCH(LLAVE!C$1,'Cumaribo (2)'!$B$3:$I$3,0),0)</f>
        <v>PANEL SOLAR MONO FACIAL</v>
      </c>
      <c r="D1778" t="s">
        <v>111</v>
      </c>
      <c r="E1778">
        <f>+VLOOKUP($B1778,'Cumaribo (2)'!$B$3:$I$26,MATCH(LLAVE!E$1,'Cumaribo (2)'!$B$3:$I$3,0),0)</f>
        <v>1111447.3140353274</v>
      </c>
      <c r="F1778">
        <v>1</v>
      </c>
      <c r="G1778" t="str">
        <f>+VLOOKUP($B1778,'Cumaribo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8" t="str">
        <f t="shared" si="27"/>
        <v>17774020030071PANEL SOLAR MONO FACIAL1111447,31403533</v>
      </c>
    </row>
    <row r="1779" spans="1:8" x14ac:dyDescent="0.25">
      <c r="A1779">
        <v>1778</v>
      </c>
      <c r="B1779">
        <f>+VLOOKUP(ROW(),'Cumaribo (2)'!$A$3:$I$26,2,1)</f>
        <v>4020030071</v>
      </c>
      <c r="C1779" t="str">
        <f>+VLOOKUP($B1779,'Cumaribo (2)'!$B$3:$I$26,MATCH(LLAVE!C$1,'Cumaribo (2)'!$B$3:$I$3,0),0)</f>
        <v>PANEL SOLAR MONO FACIAL</v>
      </c>
      <c r="D1779" t="s">
        <v>111</v>
      </c>
      <c r="E1779">
        <f>+VLOOKUP($B1779,'Cumaribo (2)'!$B$3:$I$26,MATCH(LLAVE!E$1,'Cumaribo (2)'!$B$3:$I$3,0),0)</f>
        <v>1111447.3140353274</v>
      </c>
      <c r="F1779">
        <v>1</v>
      </c>
      <c r="G1779" t="str">
        <f>+VLOOKUP($B1779,'Cumaribo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79" t="str">
        <f t="shared" si="27"/>
        <v>17784020030071PANEL SOLAR MONO FACIAL1111447,31403533</v>
      </c>
    </row>
    <row r="1780" spans="1:8" x14ac:dyDescent="0.25">
      <c r="A1780">
        <v>1779</v>
      </c>
      <c r="B1780">
        <f>+VLOOKUP(ROW(),'Cumaribo (2)'!$A$3:$I$26,2,1)</f>
        <v>4020030071</v>
      </c>
      <c r="C1780" t="str">
        <f>+VLOOKUP($B1780,'Cumaribo (2)'!$B$3:$I$26,MATCH(LLAVE!C$1,'Cumaribo (2)'!$B$3:$I$3,0),0)</f>
        <v>PANEL SOLAR MONO FACIAL</v>
      </c>
      <c r="D1780" t="s">
        <v>111</v>
      </c>
      <c r="E1780">
        <f>+VLOOKUP($B1780,'Cumaribo (2)'!$B$3:$I$26,MATCH(LLAVE!E$1,'Cumaribo (2)'!$B$3:$I$3,0),0)</f>
        <v>1111447.3140353274</v>
      </c>
      <c r="F1780">
        <v>1</v>
      </c>
      <c r="G1780" t="str">
        <f>+VLOOKUP($B1780,'Cumaribo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0" t="str">
        <f t="shared" si="27"/>
        <v>17794020030071PANEL SOLAR MONO FACIAL1111447,31403533</v>
      </c>
    </row>
    <row r="1781" spans="1:8" x14ac:dyDescent="0.25">
      <c r="A1781">
        <v>1780</v>
      </c>
      <c r="B1781">
        <f>+VLOOKUP(ROW(),'Cumaribo (2)'!$A$3:$I$26,2,1)</f>
        <v>4020030071</v>
      </c>
      <c r="C1781" t="str">
        <f>+VLOOKUP($B1781,'Cumaribo (2)'!$B$3:$I$26,MATCH(LLAVE!C$1,'Cumaribo (2)'!$B$3:$I$3,0),0)</f>
        <v>PANEL SOLAR MONO FACIAL</v>
      </c>
      <c r="D1781" t="s">
        <v>111</v>
      </c>
      <c r="E1781">
        <f>+VLOOKUP($B1781,'Cumaribo (2)'!$B$3:$I$26,MATCH(LLAVE!E$1,'Cumaribo (2)'!$B$3:$I$3,0),0)</f>
        <v>1111447.3140353274</v>
      </c>
      <c r="F1781">
        <v>1</v>
      </c>
      <c r="G1781" t="str">
        <f>+VLOOKUP($B1781,'Cumaribo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1" t="str">
        <f t="shared" si="27"/>
        <v>17804020030071PANEL SOLAR MONO FACIAL1111447,31403533</v>
      </c>
    </row>
    <row r="1782" spans="1:8" x14ac:dyDescent="0.25">
      <c r="A1782">
        <v>1781</v>
      </c>
      <c r="B1782">
        <f>+VLOOKUP(ROW(),'Cumaribo (2)'!$A$3:$I$26,2,1)</f>
        <v>4020030071</v>
      </c>
      <c r="C1782" t="str">
        <f>+VLOOKUP($B1782,'Cumaribo (2)'!$B$3:$I$26,MATCH(LLAVE!C$1,'Cumaribo (2)'!$B$3:$I$3,0),0)</f>
        <v>PANEL SOLAR MONO FACIAL</v>
      </c>
      <c r="D1782" t="s">
        <v>111</v>
      </c>
      <c r="E1782">
        <f>+VLOOKUP($B1782,'Cumaribo (2)'!$B$3:$I$26,MATCH(LLAVE!E$1,'Cumaribo (2)'!$B$3:$I$3,0),0)</f>
        <v>1111447.3140353274</v>
      </c>
      <c r="F1782">
        <v>1</v>
      </c>
      <c r="G1782" t="str">
        <f>+VLOOKUP($B1782,'Cumaribo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2" t="str">
        <f t="shared" si="27"/>
        <v>17814020030071PANEL SOLAR MONO FACIAL1111447,31403533</v>
      </c>
    </row>
    <row r="1783" spans="1:8" x14ac:dyDescent="0.25">
      <c r="A1783">
        <v>1782</v>
      </c>
      <c r="B1783">
        <f>+VLOOKUP(ROW(),'Cumaribo (2)'!$A$3:$I$26,2,1)</f>
        <v>4020030071</v>
      </c>
      <c r="C1783" t="str">
        <f>+VLOOKUP($B1783,'Cumaribo (2)'!$B$3:$I$26,MATCH(LLAVE!C$1,'Cumaribo (2)'!$B$3:$I$3,0),0)</f>
        <v>PANEL SOLAR MONO FACIAL</v>
      </c>
      <c r="D1783" t="s">
        <v>111</v>
      </c>
      <c r="E1783">
        <f>+VLOOKUP($B1783,'Cumaribo (2)'!$B$3:$I$26,MATCH(LLAVE!E$1,'Cumaribo (2)'!$B$3:$I$3,0),0)</f>
        <v>1111447.3140353274</v>
      </c>
      <c r="F1783">
        <v>1</v>
      </c>
      <c r="G1783" t="str">
        <f>+VLOOKUP($B1783,'Cumaribo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3" t="str">
        <f t="shared" si="27"/>
        <v>17824020030071PANEL SOLAR MONO FACIAL1111447,31403533</v>
      </c>
    </row>
    <row r="1784" spans="1:8" x14ac:dyDescent="0.25">
      <c r="A1784">
        <v>1783</v>
      </c>
      <c r="B1784">
        <f>+VLOOKUP(ROW(),'Cumaribo (2)'!$A$3:$I$26,2,1)</f>
        <v>4020030071</v>
      </c>
      <c r="C1784" t="str">
        <f>+VLOOKUP($B1784,'Cumaribo (2)'!$B$3:$I$26,MATCH(LLAVE!C$1,'Cumaribo (2)'!$B$3:$I$3,0),0)</f>
        <v>PANEL SOLAR MONO FACIAL</v>
      </c>
      <c r="D1784" t="s">
        <v>111</v>
      </c>
      <c r="E1784">
        <f>+VLOOKUP($B1784,'Cumaribo (2)'!$B$3:$I$26,MATCH(LLAVE!E$1,'Cumaribo (2)'!$B$3:$I$3,0),0)</f>
        <v>1111447.3140353274</v>
      </c>
      <c r="F1784">
        <v>1</v>
      </c>
      <c r="G1784" t="str">
        <f>+VLOOKUP($B1784,'Cumaribo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4" t="str">
        <f t="shared" si="27"/>
        <v>17834020030071PANEL SOLAR MONO FACIAL1111447,31403533</v>
      </c>
    </row>
    <row r="1785" spans="1:8" x14ac:dyDescent="0.25">
      <c r="A1785">
        <v>1784</v>
      </c>
      <c r="B1785">
        <f>+VLOOKUP(ROW(),'Cumaribo (2)'!$A$3:$I$26,2,1)</f>
        <v>4020030071</v>
      </c>
      <c r="C1785" t="str">
        <f>+VLOOKUP($B1785,'Cumaribo (2)'!$B$3:$I$26,MATCH(LLAVE!C$1,'Cumaribo (2)'!$B$3:$I$3,0),0)</f>
        <v>PANEL SOLAR MONO FACIAL</v>
      </c>
      <c r="D1785" t="s">
        <v>111</v>
      </c>
      <c r="E1785">
        <f>+VLOOKUP($B1785,'Cumaribo (2)'!$B$3:$I$26,MATCH(LLAVE!E$1,'Cumaribo (2)'!$B$3:$I$3,0),0)</f>
        <v>1111447.3140353274</v>
      </c>
      <c r="F1785">
        <v>1</v>
      </c>
      <c r="G1785" t="str">
        <f>+VLOOKUP($B1785,'Cumaribo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5" t="str">
        <f t="shared" si="27"/>
        <v>17844020030071PANEL SOLAR MONO FACIAL1111447,31403533</v>
      </c>
    </row>
    <row r="1786" spans="1:8" x14ac:dyDescent="0.25">
      <c r="A1786">
        <v>1785</v>
      </c>
      <c r="B1786">
        <f>+VLOOKUP(ROW(),'Cumaribo (2)'!$A$3:$I$26,2,1)</f>
        <v>4020030071</v>
      </c>
      <c r="C1786" t="str">
        <f>+VLOOKUP($B1786,'Cumaribo (2)'!$B$3:$I$26,MATCH(LLAVE!C$1,'Cumaribo (2)'!$B$3:$I$3,0),0)</f>
        <v>PANEL SOLAR MONO FACIAL</v>
      </c>
      <c r="D1786" t="s">
        <v>111</v>
      </c>
      <c r="E1786">
        <f>+VLOOKUP($B1786,'Cumaribo (2)'!$B$3:$I$26,MATCH(LLAVE!E$1,'Cumaribo (2)'!$B$3:$I$3,0),0)</f>
        <v>1111447.3140353274</v>
      </c>
      <c r="F1786">
        <v>1</v>
      </c>
      <c r="G1786" t="str">
        <f>+VLOOKUP($B1786,'Cumaribo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6" t="str">
        <f t="shared" si="27"/>
        <v>17854020030071PANEL SOLAR MONO FACIAL1111447,31403533</v>
      </c>
    </row>
    <row r="1787" spans="1:8" x14ac:dyDescent="0.25">
      <c r="A1787">
        <v>1786</v>
      </c>
      <c r="B1787">
        <f>+VLOOKUP(ROW(),'Cumaribo (2)'!$A$3:$I$26,2,1)</f>
        <v>4020030071</v>
      </c>
      <c r="C1787" t="str">
        <f>+VLOOKUP($B1787,'Cumaribo (2)'!$B$3:$I$26,MATCH(LLAVE!C$1,'Cumaribo (2)'!$B$3:$I$3,0),0)</f>
        <v>PANEL SOLAR MONO FACIAL</v>
      </c>
      <c r="D1787" t="s">
        <v>111</v>
      </c>
      <c r="E1787">
        <f>+VLOOKUP($B1787,'Cumaribo (2)'!$B$3:$I$26,MATCH(LLAVE!E$1,'Cumaribo (2)'!$B$3:$I$3,0),0)</f>
        <v>1111447.3140353274</v>
      </c>
      <c r="F1787">
        <v>1</v>
      </c>
      <c r="G1787" t="str">
        <f>+VLOOKUP($B1787,'Cumaribo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7" t="str">
        <f t="shared" si="27"/>
        <v>17864020030071PANEL SOLAR MONO FACIAL1111447,31403533</v>
      </c>
    </row>
    <row r="1788" spans="1:8" x14ac:dyDescent="0.25">
      <c r="A1788">
        <v>1787</v>
      </c>
      <c r="B1788">
        <f>+VLOOKUP(ROW(),'Cumaribo (2)'!$A$3:$I$26,2,1)</f>
        <v>4020030071</v>
      </c>
      <c r="C1788" t="str">
        <f>+VLOOKUP($B1788,'Cumaribo (2)'!$B$3:$I$26,MATCH(LLAVE!C$1,'Cumaribo (2)'!$B$3:$I$3,0),0)</f>
        <v>PANEL SOLAR MONO FACIAL</v>
      </c>
      <c r="D1788" t="s">
        <v>111</v>
      </c>
      <c r="E1788">
        <f>+VLOOKUP($B1788,'Cumaribo (2)'!$B$3:$I$26,MATCH(LLAVE!E$1,'Cumaribo (2)'!$B$3:$I$3,0),0)</f>
        <v>1111447.3140353274</v>
      </c>
      <c r="F1788">
        <v>1</v>
      </c>
      <c r="G1788" t="str">
        <f>+VLOOKUP($B1788,'Cumaribo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8" t="str">
        <f t="shared" si="27"/>
        <v>17874020030071PANEL SOLAR MONO FACIAL1111447,31403533</v>
      </c>
    </row>
    <row r="1789" spans="1:8" x14ac:dyDescent="0.25">
      <c r="A1789">
        <v>1788</v>
      </c>
      <c r="B1789">
        <f>+VLOOKUP(ROW(),'Cumaribo (2)'!$A$3:$I$26,2,1)</f>
        <v>4020030071</v>
      </c>
      <c r="C1789" t="str">
        <f>+VLOOKUP($B1789,'Cumaribo (2)'!$B$3:$I$26,MATCH(LLAVE!C$1,'Cumaribo (2)'!$B$3:$I$3,0),0)</f>
        <v>PANEL SOLAR MONO FACIAL</v>
      </c>
      <c r="D1789" t="s">
        <v>111</v>
      </c>
      <c r="E1789">
        <f>+VLOOKUP($B1789,'Cumaribo (2)'!$B$3:$I$26,MATCH(LLAVE!E$1,'Cumaribo (2)'!$B$3:$I$3,0),0)</f>
        <v>1111447.3140353274</v>
      </c>
      <c r="F1789">
        <v>1</v>
      </c>
      <c r="G1789" t="str">
        <f>+VLOOKUP($B1789,'Cumaribo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89" t="str">
        <f t="shared" si="27"/>
        <v>17884020030071PANEL SOLAR MONO FACIAL1111447,31403533</v>
      </c>
    </row>
    <row r="1790" spans="1:8" x14ac:dyDescent="0.25">
      <c r="A1790">
        <v>1789</v>
      </c>
      <c r="B1790">
        <f>+VLOOKUP(ROW(),'Cumaribo (2)'!$A$3:$I$26,2,1)</f>
        <v>4020030071</v>
      </c>
      <c r="C1790" t="str">
        <f>+VLOOKUP($B1790,'Cumaribo (2)'!$B$3:$I$26,MATCH(LLAVE!C$1,'Cumaribo (2)'!$B$3:$I$3,0),0)</f>
        <v>PANEL SOLAR MONO FACIAL</v>
      </c>
      <c r="D1790" t="s">
        <v>111</v>
      </c>
      <c r="E1790">
        <f>+VLOOKUP($B1790,'Cumaribo (2)'!$B$3:$I$26,MATCH(LLAVE!E$1,'Cumaribo (2)'!$B$3:$I$3,0),0)</f>
        <v>1111447.3140353274</v>
      </c>
      <c r="F1790">
        <v>1</v>
      </c>
      <c r="G1790" t="str">
        <f>+VLOOKUP($B1790,'Cumaribo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0" t="str">
        <f t="shared" si="27"/>
        <v>17894020030071PANEL SOLAR MONO FACIAL1111447,31403533</v>
      </c>
    </row>
    <row r="1791" spans="1:8" x14ac:dyDescent="0.25">
      <c r="A1791">
        <v>1790</v>
      </c>
      <c r="B1791">
        <f>+VLOOKUP(ROW(),'Cumaribo (2)'!$A$3:$I$26,2,1)</f>
        <v>4020030071</v>
      </c>
      <c r="C1791" t="str">
        <f>+VLOOKUP($B1791,'Cumaribo (2)'!$B$3:$I$26,MATCH(LLAVE!C$1,'Cumaribo (2)'!$B$3:$I$3,0),0)</f>
        <v>PANEL SOLAR MONO FACIAL</v>
      </c>
      <c r="D1791" t="s">
        <v>111</v>
      </c>
      <c r="E1791">
        <f>+VLOOKUP($B1791,'Cumaribo (2)'!$B$3:$I$26,MATCH(LLAVE!E$1,'Cumaribo (2)'!$B$3:$I$3,0),0)</f>
        <v>1111447.3140353274</v>
      </c>
      <c r="F1791">
        <v>1</v>
      </c>
      <c r="G1791" t="str">
        <f>+VLOOKUP($B1791,'Cumaribo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1" t="str">
        <f t="shared" si="27"/>
        <v>17904020030071PANEL SOLAR MONO FACIAL1111447,31403533</v>
      </c>
    </row>
    <row r="1792" spans="1:8" x14ac:dyDescent="0.25">
      <c r="A1792">
        <v>1791</v>
      </c>
      <c r="B1792">
        <f>+VLOOKUP(ROW(),'Cumaribo (2)'!$A$3:$I$26,2,1)</f>
        <v>4020030071</v>
      </c>
      <c r="C1792" t="str">
        <f>+VLOOKUP($B1792,'Cumaribo (2)'!$B$3:$I$26,MATCH(LLAVE!C$1,'Cumaribo (2)'!$B$3:$I$3,0),0)</f>
        <v>PANEL SOLAR MONO FACIAL</v>
      </c>
      <c r="D1792" t="s">
        <v>111</v>
      </c>
      <c r="E1792">
        <f>+VLOOKUP($B1792,'Cumaribo (2)'!$B$3:$I$26,MATCH(LLAVE!E$1,'Cumaribo (2)'!$B$3:$I$3,0),0)</f>
        <v>1111447.3140353274</v>
      </c>
      <c r="F1792">
        <v>1</v>
      </c>
      <c r="G1792" t="str">
        <f>+VLOOKUP($B1792,'Cumaribo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2" t="str">
        <f t="shared" si="27"/>
        <v>17914020030071PANEL SOLAR MONO FACIAL1111447,31403533</v>
      </c>
    </row>
    <row r="1793" spans="1:8" x14ac:dyDescent="0.25">
      <c r="A1793">
        <v>1792</v>
      </c>
      <c r="B1793">
        <f>+VLOOKUP(ROW(),'Cumaribo (2)'!$A$3:$I$26,2,1)</f>
        <v>4020030071</v>
      </c>
      <c r="C1793" t="str">
        <f>+VLOOKUP($B1793,'Cumaribo (2)'!$B$3:$I$26,MATCH(LLAVE!C$1,'Cumaribo (2)'!$B$3:$I$3,0),0)</f>
        <v>PANEL SOLAR MONO FACIAL</v>
      </c>
      <c r="D1793" t="s">
        <v>111</v>
      </c>
      <c r="E1793">
        <f>+VLOOKUP($B1793,'Cumaribo (2)'!$B$3:$I$26,MATCH(LLAVE!E$1,'Cumaribo (2)'!$B$3:$I$3,0),0)</f>
        <v>1111447.3140353274</v>
      </c>
      <c r="F1793">
        <v>1</v>
      </c>
      <c r="G1793" t="str">
        <f>+VLOOKUP($B1793,'Cumaribo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3" t="str">
        <f t="shared" si="27"/>
        <v>17924020030071PANEL SOLAR MONO FACIAL1111447,31403533</v>
      </c>
    </row>
    <row r="1794" spans="1:8" x14ac:dyDescent="0.25">
      <c r="A1794">
        <v>1793</v>
      </c>
      <c r="B1794">
        <f>+VLOOKUP(ROW(),'Cumaribo (2)'!$A$3:$I$26,2,1)</f>
        <v>4020030071</v>
      </c>
      <c r="C1794" t="str">
        <f>+VLOOKUP($B1794,'Cumaribo (2)'!$B$3:$I$26,MATCH(LLAVE!C$1,'Cumaribo (2)'!$B$3:$I$3,0),0)</f>
        <v>PANEL SOLAR MONO FACIAL</v>
      </c>
      <c r="D1794" t="s">
        <v>111</v>
      </c>
      <c r="E1794">
        <f>+VLOOKUP($B1794,'Cumaribo (2)'!$B$3:$I$26,MATCH(LLAVE!E$1,'Cumaribo (2)'!$B$3:$I$3,0),0)</f>
        <v>1111447.3140353274</v>
      </c>
      <c r="F1794">
        <v>1</v>
      </c>
      <c r="G1794" t="str">
        <f>+VLOOKUP($B1794,'Cumaribo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4" t="str">
        <f t="shared" ref="H1794:H1857" si="28">+A1794&amp;B1794&amp;C1794&amp;E1794</f>
        <v>17934020030071PANEL SOLAR MONO FACIAL1111447,31403533</v>
      </c>
    </row>
    <row r="1795" spans="1:8" x14ac:dyDescent="0.25">
      <c r="A1795">
        <v>1794</v>
      </c>
      <c r="B1795">
        <f>+VLOOKUP(ROW(),'Cumaribo (2)'!$A$3:$I$26,2,1)</f>
        <v>4020030071</v>
      </c>
      <c r="C1795" t="str">
        <f>+VLOOKUP($B1795,'Cumaribo (2)'!$B$3:$I$26,MATCH(LLAVE!C$1,'Cumaribo (2)'!$B$3:$I$3,0),0)</f>
        <v>PANEL SOLAR MONO FACIAL</v>
      </c>
      <c r="D1795" t="s">
        <v>111</v>
      </c>
      <c r="E1795">
        <f>+VLOOKUP($B1795,'Cumaribo (2)'!$B$3:$I$26,MATCH(LLAVE!E$1,'Cumaribo (2)'!$B$3:$I$3,0),0)</f>
        <v>1111447.3140353274</v>
      </c>
      <c r="F1795">
        <v>1</v>
      </c>
      <c r="G1795" t="str">
        <f>+VLOOKUP($B1795,'Cumaribo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5" t="str">
        <f t="shared" si="28"/>
        <v>17944020030071PANEL SOLAR MONO FACIAL1111447,31403533</v>
      </c>
    </row>
    <row r="1796" spans="1:8" x14ac:dyDescent="0.25">
      <c r="A1796">
        <v>1795</v>
      </c>
      <c r="B1796">
        <f>+VLOOKUP(ROW(),'Cumaribo (2)'!$A$3:$I$26,2,1)</f>
        <v>4020030071</v>
      </c>
      <c r="C1796" t="str">
        <f>+VLOOKUP($B1796,'Cumaribo (2)'!$B$3:$I$26,MATCH(LLAVE!C$1,'Cumaribo (2)'!$B$3:$I$3,0),0)</f>
        <v>PANEL SOLAR MONO FACIAL</v>
      </c>
      <c r="D1796" t="s">
        <v>111</v>
      </c>
      <c r="E1796">
        <f>+VLOOKUP($B1796,'Cumaribo (2)'!$B$3:$I$26,MATCH(LLAVE!E$1,'Cumaribo (2)'!$B$3:$I$3,0),0)</f>
        <v>1111447.3140353274</v>
      </c>
      <c r="F1796">
        <v>1</v>
      </c>
      <c r="G1796" t="str">
        <f>+VLOOKUP($B1796,'Cumaribo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6" t="str">
        <f t="shared" si="28"/>
        <v>17954020030071PANEL SOLAR MONO FACIAL1111447,31403533</v>
      </c>
    </row>
    <row r="1797" spans="1:8" x14ac:dyDescent="0.25">
      <c r="A1797">
        <v>1796</v>
      </c>
      <c r="B1797">
        <f>+VLOOKUP(ROW(),'Cumaribo (2)'!$A$3:$I$26,2,1)</f>
        <v>4020030071</v>
      </c>
      <c r="C1797" t="str">
        <f>+VLOOKUP($B1797,'Cumaribo (2)'!$B$3:$I$26,MATCH(LLAVE!C$1,'Cumaribo (2)'!$B$3:$I$3,0),0)</f>
        <v>PANEL SOLAR MONO FACIAL</v>
      </c>
      <c r="D1797" t="s">
        <v>111</v>
      </c>
      <c r="E1797">
        <f>+VLOOKUP($B1797,'Cumaribo (2)'!$B$3:$I$26,MATCH(LLAVE!E$1,'Cumaribo (2)'!$B$3:$I$3,0),0)</f>
        <v>1111447.3140353274</v>
      </c>
      <c r="F1797">
        <v>1</v>
      </c>
      <c r="G1797" t="str">
        <f>+VLOOKUP($B1797,'Cumaribo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7" t="str">
        <f t="shared" si="28"/>
        <v>17964020030071PANEL SOLAR MONO FACIAL1111447,31403533</v>
      </c>
    </row>
    <row r="1798" spans="1:8" x14ac:dyDescent="0.25">
      <c r="A1798">
        <v>1797</v>
      </c>
      <c r="B1798">
        <f>+VLOOKUP(ROW(),'Cumaribo (2)'!$A$3:$I$26,2,1)</f>
        <v>4020030071</v>
      </c>
      <c r="C1798" t="str">
        <f>+VLOOKUP($B1798,'Cumaribo (2)'!$B$3:$I$26,MATCH(LLAVE!C$1,'Cumaribo (2)'!$B$3:$I$3,0),0)</f>
        <v>PANEL SOLAR MONO FACIAL</v>
      </c>
      <c r="D1798" t="s">
        <v>111</v>
      </c>
      <c r="E1798">
        <f>+VLOOKUP($B1798,'Cumaribo (2)'!$B$3:$I$26,MATCH(LLAVE!E$1,'Cumaribo (2)'!$B$3:$I$3,0),0)</f>
        <v>1111447.3140353274</v>
      </c>
      <c r="F1798">
        <v>1</v>
      </c>
      <c r="G1798" t="str">
        <f>+VLOOKUP($B1798,'Cumaribo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8" t="str">
        <f t="shared" si="28"/>
        <v>17974020030071PANEL SOLAR MONO FACIAL1111447,31403533</v>
      </c>
    </row>
    <row r="1799" spans="1:8" x14ac:dyDescent="0.25">
      <c r="A1799">
        <v>1798</v>
      </c>
      <c r="B1799">
        <f>+VLOOKUP(ROW(),'Cumaribo (2)'!$A$3:$I$26,2,1)</f>
        <v>4020030071</v>
      </c>
      <c r="C1799" t="str">
        <f>+VLOOKUP($B1799,'Cumaribo (2)'!$B$3:$I$26,MATCH(LLAVE!C$1,'Cumaribo (2)'!$B$3:$I$3,0),0)</f>
        <v>PANEL SOLAR MONO FACIAL</v>
      </c>
      <c r="D1799" t="s">
        <v>111</v>
      </c>
      <c r="E1799">
        <f>+VLOOKUP($B1799,'Cumaribo (2)'!$B$3:$I$26,MATCH(LLAVE!E$1,'Cumaribo (2)'!$B$3:$I$3,0),0)</f>
        <v>1111447.3140353274</v>
      </c>
      <c r="F1799">
        <v>1</v>
      </c>
      <c r="G1799" t="str">
        <f>+VLOOKUP($B1799,'Cumaribo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799" t="str">
        <f t="shared" si="28"/>
        <v>17984020030071PANEL SOLAR MONO FACIAL1111447,31403533</v>
      </c>
    </row>
    <row r="1800" spans="1:8" x14ac:dyDescent="0.25">
      <c r="A1800">
        <v>1799</v>
      </c>
      <c r="B1800">
        <f>+VLOOKUP(ROW(),'Cumaribo (2)'!$A$3:$I$26,2,1)</f>
        <v>4020030071</v>
      </c>
      <c r="C1800" t="str">
        <f>+VLOOKUP($B1800,'Cumaribo (2)'!$B$3:$I$26,MATCH(LLAVE!C$1,'Cumaribo (2)'!$B$3:$I$3,0),0)</f>
        <v>PANEL SOLAR MONO FACIAL</v>
      </c>
      <c r="D1800" t="s">
        <v>111</v>
      </c>
      <c r="E1800">
        <f>+VLOOKUP($B1800,'Cumaribo (2)'!$B$3:$I$26,MATCH(LLAVE!E$1,'Cumaribo (2)'!$B$3:$I$3,0),0)</f>
        <v>1111447.3140353274</v>
      </c>
      <c r="F1800">
        <v>1</v>
      </c>
      <c r="G1800" t="str">
        <f>+VLOOKUP($B1800,'Cumaribo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0" t="str">
        <f t="shared" si="28"/>
        <v>17994020030071PANEL SOLAR MONO FACIAL1111447,31403533</v>
      </c>
    </row>
    <row r="1801" spans="1:8" x14ac:dyDescent="0.25">
      <c r="A1801">
        <v>1800</v>
      </c>
      <c r="B1801">
        <f>+VLOOKUP(ROW(),'Cumaribo (2)'!$A$3:$I$26,2,1)</f>
        <v>4020030071</v>
      </c>
      <c r="C1801" t="str">
        <f>+VLOOKUP($B1801,'Cumaribo (2)'!$B$3:$I$26,MATCH(LLAVE!C$1,'Cumaribo (2)'!$B$3:$I$3,0),0)</f>
        <v>PANEL SOLAR MONO FACIAL</v>
      </c>
      <c r="D1801" t="s">
        <v>111</v>
      </c>
      <c r="E1801">
        <f>+VLOOKUP($B1801,'Cumaribo (2)'!$B$3:$I$26,MATCH(LLAVE!E$1,'Cumaribo (2)'!$B$3:$I$3,0),0)</f>
        <v>1111447.3140353274</v>
      </c>
      <c r="F1801">
        <v>1</v>
      </c>
      <c r="G1801" t="str">
        <f>+VLOOKUP($B1801,'Cumaribo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1" t="str">
        <f t="shared" si="28"/>
        <v>18004020030071PANEL SOLAR MONO FACIAL1111447,31403533</v>
      </c>
    </row>
    <row r="1802" spans="1:8" x14ac:dyDescent="0.25">
      <c r="A1802">
        <v>1801</v>
      </c>
      <c r="B1802">
        <f>+VLOOKUP(ROW(),'Cumaribo (2)'!$A$3:$I$26,2,1)</f>
        <v>4020030071</v>
      </c>
      <c r="C1802" t="str">
        <f>+VLOOKUP($B1802,'Cumaribo (2)'!$B$3:$I$26,MATCH(LLAVE!C$1,'Cumaribo (2)'!$B$3:$I$3,0),0)</f>
        <v>PANEL SOLAR MONO FACIAL</v>
      </c>
      <c r="D1802" t="s">
        <v>111</v>
      </c>
      <c r="E1802">
        <f>+VLOOKUP($B1802,'Cumaribo (2)'!$B$3:$I$26,MATCH(LLAVE!E$1,'Cumaribo (2)'!$B$3:$I$3,0),0)</f>
        <v>1111447.3140353274</v>
      </c>
      <c r="F1802">
        <v>1</v>
      </c>
      <c r="G1802" t="str">
        <f>+VLOOKUP($B1802,'Cumaribo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2" t="str">
        <f t="shared" si="28"/>
        <v>18014020030071PANEL SOLAR MONO FACIAL1111447,31403533</v>
      </c>
    </row>
    <row r="1803" spans="1:8" x14ac:dyDescent="0.25">
      <c r="A1803">
        <v>1802</v>
      </c>
      <c r="B1803">
        <f>+VLOOKUP(ROW(),'Cumaribo (2)'!$A$3:$I$26,2,1)</f>
        <v>4020030071</v>
      </c>
      <c r="C1803" t="str">
        <f>+VLOOKUP($B1803,'Cumaribo (2)'!$B$3:$I$26,MATCH(LLAVE!C$1,'Cumaribo (2)'!$B$3:$I$3,0),0)</f>
        <v>PANEL SOLAR MONO FACIAL</v>
      </c>
      <c r="D1803" t="s">
        <v>111</v>
      </c>
      <c r="E1803">
        <f>+VLOOKUP($B1803,'Cumaribo (2)'!$B$3:$I$26,MATCH(LLAVE!E$1,'Cumaribo (2)'!$B$3:$I$3,0),0)</f>
        <v>1111447.3140353274</v>
      </c>
      <c r="F1803">
        <v>1</v>
      </c>
      <c r="G1803" t="str">
        <f>+VLOOKUP($B1803,'Cumaribo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3" t="str">
        <f t="shared" si="28"/>
        <v>18024020030071PANEL SOLAR MONO FACIAL1111447,31403533</v>
      </c>
    </row>
    <row r="1804" spans="1:8" x14ac:dyDescent="0.25">
      <c r="A1804">
        <v>1803</v>
      </c>
      <c r="B1804">
        <f>+VLOOKUP(ROW(),'Cumaribo (2)'!$A$3:$I$26,2,1)</f>
        <v>4020030071</v>
      </c>
      <c r="C1804" t="str">
        <f>+VLOOKUP($B1804,'Cumaribo (2)'!$B$3:$I$26,MATCH(LLAVE!C$1,'Cumaribo (2)'!$B$3:$I$3,0),0)</f>
        <v>PANEL SOLAR MONO FACIAL</v>
      </c>
      <c r="D1804" t="s">
        <v>111</v>
      </c>
      <c r="E1804">
        <f>+VLOOKUP($B1804,'Cumaribo (2)'!$B$3:$I$26,MATCH(LLAVE!E$1,'Cumaribo (2)'!$B$3:$I$3,0),0)</f>
        <v>1111447.3140353274</v>
      </c>
      <c r="F1804">
        <v>1</v>
      </c>
      <c r="G1804" t="str">
        <f>+VLOOKUP($B1804,'Cumaribo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4" t="str">
        <f t="shared" si="28"/>
        <v>18034020030071PANEL SOLAR MONO FACIAL1111447,31403533</v>
      </c>
    </row>
    <row r="1805" spans="1:8" x14ac:dyDescent="0.25">
      <c r="A1805">
        <v>1804</v>
      </c>
      <c r="B1805">
        <f>+VLOOKUP(ROW(),'Cumaribo (2)'!$A$3:$I$26,2,1)</f>
        <v>4020030071</v>
      </c>
      <c r="C1805" t="str">
        <f>+VLOOKUP($B1805,'Cumaribo (2)'!$B$3:$I$26,MATCH(LLAVE!C$1,'Cumaribo (2)'!$B$3:$I$3,0),0)</f>
        <v>PANEL SOLAR MONO FACIAL</v>
      </c>
      <c r="D1805" t="s">
        <v>111</v>
      </c>
      <c r="E1805">
        <f>+VLOOKUP($B1805,'Cumaribo (2)'!$B$3:$I$26,MATCH(LLAVE!E$1,'Cumaribo (2)'!$B$3:$I$3,0),0)</f>
        <v>1111447.3140353274</v>
      </c>
      <c r="F1805">
        <v>1</v>
      </c>
      <c r="G1805" t="str">
        <f>+VLOOKUP($B1805,'Cumaribo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5" t="str">
        <f t="shared" si="28"/>
        <v>18044020030071PANEL SOLAR MONO FACIAL1111447,31403533</v>
      </c>
    </row>
    <row r="1806" spans="1:8" x14ac:dyDescent="0.25">
      <c r="A1806">
        <v>1805</v>
      </c>
      <c r="B1806">
        <f>+VLOOKUP(ROW(),'Cumaribo (2)'!$A$3:$I$26,2,1)</f>
        <v>4020030071</v>
      </c>
      <c r="C1806" t="str">
        <f>+VLOOKUP($B1806,'Cumaribo (2)'!$B$3:$I$26,MATCH(LLAVE!C$1,'Cumaribo (2)'!$B$3:$I$3,0),0)</f>
        <v>PANEL SOLAR MONO FACIAL</v>
      </c>
      <c r="D1806" t="s">
        <v>111</v>
      </c>
      <c r="E1806">
        <f>+VLOOKUP($B1806,'Cumaribo (2)'!$B$3:$I$26,MATCH(LLAVE!E$1,'Cumaribo (2)'!$B$3:$I$3,0),0)</f>
        <v>1111447.3140353274</v>
      </c>
      <c r="F1806">
        <v>1</v>
      </c>
      <c r="G1806" t="str">
        <f>+VLOOKUP($B1806,'Cumaribo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6" t="str">
        <f t="shared" si="28"/>
        <v>18054020030071PANEL SOLAR MONO FACIAL1111447,31403533</v>
      </c>
    </row>
    <row r="1807" spans="1:8" x14ac:dyDescent="0.25">
      <c r="A1807">
        <v>1806</v>
      </c>
      <c r="B1807">
        <f>+VLOOKUP(ROW(),'Cumaribo (2)'!$A$3:$I$26,2,1)</f>
        <v>4020030071</v>
      </c>
      <c r="C1807" t="str">
        <f>+VLOOKUP($B1807,'Cumaribo (2)'!$B$3:$I$26,MATCH(LLAVE!C$1,'Cumaribo (2)'!$B$3:$I$3,0),0)</f>
        <v>PANEL SOLAR MONO FACIAL</v>
      </c>
      <c r="D1807" t="s">
        <v>111</v>
      </c>
      <c r="E1807">
        <f>+VLOOKUP($B1807,'Cumaribo (2)'!$B$3:$I$26,MATCH(LLAVE!E$1,'Cumaribo (2)'!$B$3:$I$3,0),0)</f>
        <v>1111447.3140353274</v>
      </c>
      <c r="F1807">
        <v>1</v>
      </c>
      <c r="G1807" t="str">
        <f>+VLOOKUP($B1807,'Cumaribo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7" t="str">
        <f t="shared" si="28"/>
        <v>18064020030071PANEL SOLAR MONO FACIAL1111447,31403533</v>
      </c>
    </row>
    <row r="1808" spans="1:8" x14ac:dyDescent="0.25">
      <c r="A1808">
        <v>1807</v>
      </c>
      <c r="B1808">
        <f>+VLOOKUP(ROW(),'Cumaribo (2)'!$A$3:$I$26,2,1)</f>
        <v>4020030071</v>
      </c>
      <c r="C1808" t="str">
        <f>+VLOOKUP($B1808,'Cumaribo (2)'!$B$3:$I$26,MATCH(LLAVE!C$1,'Cumaribo (2)'!$B$3:$I$3,0),0)</f>
        <v>PANEL SOLAR MONO FACIAL</v>
      </c>
      <c r="D1808" t="s">
        <v>111</v>
      </c>
      <c r="E1808">
        <f>+VLOOKUP($B1808,'Cumaribo (2)'!$B$3:$I$26,MATCH(LLAVE!E$1,'Cumaribo (2)'!$B$3:$I$3,0),0)</f>
        <v>1111447.3140353274</v>
      </c>
      <c r="F1808">
        <v>1</v>
      </c>
      <c r="G1808" t="str">
        <f>+VLOOKUP($B1808,'Cumaribo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8" t="str">
        <f t="shared" si="28"/>
        <v>18074020030071PANEL SOLAR MONO FACIAL1111447,31403533</v>
      </c>
    </row>
    <row r="1809" spans="1:8" x14ac:dyDescent="0.25">
      <c r="A1809">
        <v>1808</v>
      </c>
      <c r="B1809">
        <f>+VLOOKUP(ROW(),'Cumaribo (2)'!$A$3:$I$26,2,1)</f>
        <v>4020030071</v>
      </c>
      <c r="C1809" t="str">
        <f>+VLOOKUP($B1809,'Cumaribo (2)'!$B$3:$I$26,MATCH(LLAVE!C$1,'Cumaribo (2)'!$B$3:$I$3,0),0)</f>
        <v>PANEL SOLAR MONO FACIAL</v>
      </c>
      <c r="D1809" t="s">
        <v>111</v>
      </c>
      <c r="E1809">
        <f>+VLOOKUP($B1809,'Cumaribo (2)'!$B$3:$I$26,MATCH(LLAVE!E$1,'Cumaribo (2)'!$B$3:$I$3,0),0)</f>
        <v>1111447.3140353274</v>
      </c>
      <c r="F1809">
        <v>1</v>
      </c>
      <c r="G1809" t="str">
        <f>+VLOOKUP($B1809,'Cumaribo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09" t="str">
        <f t="shared" si="28"/>
        <v>18084020030071PANEL SOLAR MONO FACIAL1111447,31403533</v>
      </c>
    </row>
    <row r="1810" spans="1:8" x14ac:dyDescent="0.25">
      <c r="A1810">
        <v>1809</v>
      </c>
      <c r="B1810">
        <f>+VLOOKUP(ROW(),'Cumaribo (2)'!$A$3:$I$26,2,1)</f>
        <v>4020030071</v>
      </c>
      <c r="C1810" t="str">
        <f>+VLOOKUP($B1810,'Cumaribo (2)'!$B$3:$I$26,MATCH(LLAVE!C$1,'Cumaribo (2)'!$B$3:$I$3,0),0)</f>
        <v>PANEL SOLAR MONO FACIAL</v>
      </c>
      <c r="D1810" t="s">
        <v>111</v>
      </c>
      <c r="E1810">
        <f>+VLOOKUP($B1810,'Cumaribo (2)'!$B$3:$I$26,MATCH(LLAVE!E$1,'Cumaribo (2)'!$B$3:$I$3,0),0)</f>
        <v>1111447.3140353274</v>
      </c>
      <c r="F1810">
        <v>1</v>
      </c>
      <c r="G1810" t="str">
        <f>+VLOOKUP($B1810,'Cumaribo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0" t="str">
        <f t="shared" si="28"/>
        <v>18094020030071PANEL SOLAR MONO FACIAL1111447,31403533</v>
      </c>
    </row>
    <row r="1811" spans="1:8" x14ac:dyDescent="0.25">
      <c r="A1811">
        <v>1810</v>
      </c>
      <c r="B1811">
        <f>+VLOOKUP(ROW(),'Cumaribo (2)'!$A$3:$I$26,2,1)</f>
        <v>4020030071</v>
      </c>
      <c r="C1811" t="str">
        <f>+VLOOKUP($B1811,'Cumaribo (2)'!$B$3:$I$26,MATCH(LLAVE!C$1,'Cumaribo (2)'!$B$3:$I$3,0),0)</f>
        <v>PANEL SOLAR MONO FACIAL</v>
      </c>
      <c r="D1811" t="s">
        <v>111</v>
      </c>
      <c r="E1811">
        <f>+VLOOKUP($B1811,'Cumaribo (2)'!$B$3:$I$26,MATCH(LLAVE!E$1,'Cumaribo (2)'!$B$3:$I$3,0),0)</f>
        <v>1111447.3140353274</v>
      </c>
      <c r="F1811">
        <v>1</v>
      </c>
      <c r="G1811" t="str">
        <f>+VLOOKUP($B1811,'Cumaribo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1" t="str">
        <f t="shared" si="28"/>
        <v>18104020030071PANEL SOLAR MONO FACIAL1111447,31403533</v>
      </c>
    </row>
    <row r="1812" spans="1:8" x14ac:dyDescent="0.25">
      <c r="A1812">
        <v>1811</v>
      </c>
      <c r="B1812">
        <f>+VLOOKUP(ROW(),'Cumaribo (2)'!$A$3:$I$26,2,1)</f>
        <v>4020030071</v>
      </c>
      <c r="C1812" t="str">
        <f>+VLOOKUP($B1812,'Cumaribo (2)'!$B$3:$I$26,MATCH(LLAVE!C$1,'Cumaribo (2)'!$B$3:$I$3,0),0)</f>
        <v>PANEL SOLAR MONO FACIAL</v>
      </c>
      <c r="D1812" t="s">
        <v>111</v>
      </c>
      <c r="E1812">
        <f>+VLOOKUP($B1812,'Cumaribo (2)'!$B$3:$I$26,MATCH(LLAVE!E$1,'Cumaribo (2)'!$B$3:$I$3,0),0)</f>
        <v>1111447.3140353274</v>
      </c>
      <c r="F1812">
        <v>1</v>
      </c>
      <c r="G1812" t="str">
        <f>+VLOOKUP($B1812,'Cumaribo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2" t="str">
        <f t="shared" si="28"/>
        <v>18114020030071PANEL SOLAR MONO FACIAL1111447,31403533</v>
      </c>
    </row>
    <row r="1813" spans="1:8" x14ac:dyDescent="0.25">
      <c r="A1813">
        <v>1812</v>
      </c>
      <c r="B1813">
        <f>+VLOOKUP(ROW(),'Cumaribo (2)'!$A$3:$I$26,2,1)</f>
        <v>4020030071</v>
      </c>
      <c r="C1813" t="str">
        <f>+VLOOKUP($B1813,'Cumaribo (2)'!$B$3:$I$26,MATCH(LLAVE!C$1,'Cumaribo (2)'!$B$3:$I$3,0),0)</f>
        <v>PANEL SOLAR MONO FACIAL</v>
      </c>
      <c r="D1813" t="s">
        <v>111</v>
      </c>
      <c r="E1813">
        <f>+VLOOKUP($B1813,'Cumaribo (2)'!$B$3:$I$26,MATCH(LLAVE!E$1,'Cumaribo (2)'!$B$3:$I$3,0),0)</f>
        <v>1111447.3140353274</v>
      </c>
      <c r="F1813">
        <v>1</v>
      </c>
      <c r="G1813" t="str">
        <f>+VLOOKUP($B1813,'Cumaribo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3" t="str">
        <f t="shared" si="28"/>
        <v>18124020030071PANEL SOLAR MONO FACIAL1111447,31403533</v>
      </c>
    </row>
    <row r="1814" spans="1:8" x14ac:dyDescent="0.25">
      <c r="A1814">
        <v>1813</v>
      </c>
      <c r="B1814">
        <f>+VLOOKUP(ROW(),'Cumaribo (2)'!$A$3:$I$26,2,1)</f>
        <v>4020030071</v>
      </c>
      <c r="C1814" t="str">
        <f>+VLOOKUP($B1814,'Cumaribo (2)'!$B$3:$I$26,MATCH(LLAVE!C$1,'Cumaribo (2)'!$B$3:$I$3,0),0)</f>
        <v>PANEL SOLAR MONO FACIAL</v>
      </c>
      <c r="D1814" t="s">
        <v>111</v>
      </c>
      <c r="E1814">
        <f>+VLOOKUP($B1814,'Cumaribo (2)'!$B$3:$I$26,MATCH(LLAVE!E$1,'Cumaribo (2)'!$B$3:$I$3,0),0)</f>
        <v>1111447.3140353274</v>
      </c>
      <c r="F1814">
        <v>1</v>
      </c>
      <c r="G1814" t="str">
        <f>+VLOOKUP($B1814,'Cumaribo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4" t="str">
        <f t="shared" si="28"/>
        <v>18134020030071PANEL SOLAR MONO FACIAL1111447,31403533</v>
      </c>
    </row>
    <row r="1815" spans="1:8" x14ac:dyDescent="0.25">
      <c r="A1815">
        <v>1814</v>
      </c>
      <c r="B1815">
        <f>+VLOOKUP(ROW(),'Cumaribo (2)'!$A$3:$I$26,2,1)</f>
        <v>4020030071</v>
      </c>
      <c r="C1815" t="str">
        <f>+VLOOKUP($B1815,'Cumaribo (2)'!$B$3:$I$26,MATCH(LLAVE!C$1,'Cumaribo (2)'!$B$3:$I$3,0),0)</f>
        <v>PANEL SOLAR MONO FACIAL</v>
      </c>
      <c r="D1815" t="s">
        <v>111</v>
      </c>
      <c r="E1815">
        <f>+VLOOKUP($B1815,'Cumaribo (2)'!$B$3:$I$26,MATCH(LLAVE!E$1,'Cumaribo (2)'!$B$3:$I$3,0),0)</f>
        <v>1111447.3140353274</v>
      </c>
      <c r="F1815">
        <v>1</v>
      </c>
      <c r="G1815" t="str">
        <f>+VLOOKUP($B1815,'Cumaribo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5" t="str">
        <f t="shared" si="28"/>
        <v>18144020030071PANEL SOLAR MONO FACIAL1111447,31403533</v>
      </c>
    </row>
    <row r="1816" spans="1:8" x14ac:dyDescent="0.25">
      <c r="A1816">
        <v>1815</v>
      </c>
      <c r="B1816">
        <f>+VLOOKUP(ROW(),'Cumaribo (2)'!$A$3:$I$26,2,1)</f>
        <v>4020030071</v>
      </c>
      <c r="C1816" t="str">
        <f>+VLOOKUP($B1816,'Cumaribo (2)'!$B$3:$I$26,MATCH(LLAVE!C$1,'Cumaribo (2)'!$B$3:$I$3,0),0)</f>
        <v>PANEL SOLAR MONO FACIAL</v>
      </c>
      <c r="D1816" t="s">
        <v>111</v>
      </c>
      <c r="E1816">
        <f>+VLOOKUP($B1816,'Cumaribo (2)'!$B$3:$I$26,MATCH(LLAVE!E$1,'Cumaribo (2)'!$B$3:$I$3,0),0)</f>
        <v>1111447.3140353274</v>
      </c>
      <c r="F1816">
        <v>1</v>
      </c>
      <c r="G1816" t="str">
        <f>+VLOOKUP($B1816,'Cumaribo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6" t="str">
        <f t="shared" si="28"/>
        <v>18154020030071PANEL SOLAR MONO FACIAL1111447,31403533</v>
      </c>
    </row>
    <row r="1817" spans="1:8" x14ac:dyDescent="0.25">
      <c r="A1817">
        <v>1816</v>
      </c>
      <c r="B1817">
        <f>+VLOOKUP(ROW(),'Cumaribo (2)'!$A$3:$I$26,2,1)</f>
        <v>4020030071</v>
      </c>
      <c r="C1817" t="str">
        <f>+VLOOKUP($B1817,'Cumaribo (2)'!$B$3:$I$26,MATCH(LLAVE!C$1,'Cumaribo (2)'!$B$3:$I$3,0),0)</f>
        <v>PANEL SOLAR MONO FACIAL</v>
      </c>
      <c r="D1817" t="s">
        <v>111</v>
      </c>
      <c r="E1817">
        <f>+VLOOKUP($B1817,'Cumaribo (2)'!$B$3:$I$26,MATCH(LLAVE!E$1,'Cumaribo (2)'!$B$3:$I$3,0),0)</f>
        <v>1111447.3140353274</v>
      </c>
      <c r="F1817">
        <v>1</v>
      </c>
      <c r="G1817" t="str">
        <f>+VLOOKUP($B1817,'Cumaribo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7" t="str">
        <f t="shared" si="28"/>
        <v>18164020030071PANEL SOLAR MONO FACIAL1111447,31403533</v>
      </c>
    </row>
    <row r="1818" spans="1:8" x14ac:dyDescent="0.25">
      <c r="A1818">
        <v>1817</v>
      </c>
      <c r="B1818">
        <f>+VLOOKUP(ROW(),'Cumaribo (2)'!$A$3:$I$26,2,1)</f>
        <v>4020030071</v>
      </c>
      <c r="C1818" t="str">
        <f>+VLOOKUP($B1818,'Cumaribo (2)'!$B$3:$I$26,MATCH(LLAVE!C$1,'Cumaribo (2)'!$B$3:$I$3,0),0)</f>
        <v>PANEL SOLAR MONO FACIAL</v>
      </c>
      <c r="D1818" t="s">
        <v>111</v>
      </c>
      <c r="E1818">
        <f>+VLOOKUP($B1818,'Cumaribo (2)'!$B$3:$I$26,MATCH(LLAVE!E$1,'Cumaribo (2)'!$B$3:$I$3,0),0)</f>
        <v>1111447.3140353274</v>
      </c>
      <c r="F1818">
        <v>1</v>
      </c>
      <c r="G1818" t="str">
        <f>+VLOOKUP($B1818,'Cumaribo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8" t="str">
        <f t="shared" si="28"/>
        <v>18174020030071PANEL SOLAR MONO FACIAL1111447,31403533</v>
      </c>
    </row>
    <row r="1819" spans="1:8" x14ac:dyDescent="0.25">
      <c r="A1819">
        <v>1818</v>
      </c>
      <c r="B1819">
        <f>+VLOOKUP(ROW(),'Cumaribo (2)'!$A$3:$I$26,2,1)</f>
        <v>4020030071</v>
      </c>
      <c r="C1819" t="str">
        <f>+VLOOKUP($B1819,'Cumaribo (2)'!$B$3:$I$26,MATCH(LLAVE!C$1,'Cumaribo (2)'!$B$3:$I$3,0),0)</f>
        <v>PANEL SOLAR MONO FACIAL</v>
      </c>
      <c r="D1819" t="s">
        <v>111</v>
      </c>
      <c r="E1819">
        <f>+VLOOKUP($B1819,'Cumaribo (2)'!$B$3:$I$26,MATCH(LLAVE!E$1,'Cumaribo (2)'!$B$3:$I$3,0),0)</f>
        <v>1111447.3140353274</v>
      </c>
      <c r="F1819">
        <v>1</v>
      </c>
      <c r="G1819" t="str">
        <f>+VLOOKUP($B1819,'Cumaribo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19" t="str">
        <f t="shared" si="28"/>
        <v>18184020030071PANEL SOLAR MONO FACIAL1111447,31403533</v>
      </c>
    </row>
    <row r="1820" spans="1:8" x14ac:dyDescent="0.25">
      <c r="A1820">
        <v>1819</v>
      </c>
      <c r="B1820">
        <f>+VLOOKUP(ROW(),'Cumaribo (2)'!$A$3:$I$26,2,1)</f>
        <v>4020030071</v>
      </c>
      <c r="C1820" t="str">
        <f>+VLOOKUP($B1820,'Cumaribo (2)'!$B$3:$I$26,MATCH(LLAVE!C$1,'Cumaribo (2)'!$B$3:$I$3,0),0)</f>
        <v>PANEL SOLAR MONO FACIAL</v>
      </c>
      <c r="D1820" t="s">
        <v>111</v>
      </c>
      <c r="E1820">
        <f>+VLOOKUP($B1820,'Cumaribo (2)'!$B$3:$I$26,MATCH(LLAVE!E$1,'Cumaribo (2)'!$B$3:$I$3,0),0)</f>
        <v>1111447.3140353274</v>
      </c>
      <c r="F1820">
        <v>1</v>
      </c>
      <c r="G1820" t="str">
        <f>+VLOOKUP($B1820,'Cumaribo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0" t="str">
        <f t="shared" si="28"/>
        <v>18194020030071PANEL SOLAR MONO FACIAL1111447,31403533</v>
      </c>
    </row>
    <row r="1821" spans="1:8" x14ac:dyDescent="0.25">
      <c r="A1821">
        <v>1820</v>
      </c>
      <c r="B1821">
        <f>+VLOOKUP(ROW(),'Cumaribo (2)'!$A$3:$I$26,2,1)</f>
        <v>4020030071</v>
      </c>
      <c r="C1821" t="str">
        <f>+VLOOKUP($B1821,'Cumaribo (2)'!$B$3:$I$26,MATCH(LLAVE!C$1,'Cumaribo (2)'!$B$3:$I$3,0),0)</f>
        <v>PANEL SOLAR MONO FACIAL</v>
      </c>
      <c r="D1821" t="s">
        <v>111</v>
      </c>
      <c r="E1821">
        <f>+VLOOKUP($B1821,'Cumaribo (2)'!$B$3:$I$26,MATCH(LLAVE!E$1,'Cumaribo (2)'!$B$3:$I$3,0),0)</f>
        <v>1111447.3140353274</v>
      </c>
      <c r="F1821">
        <v>1</v>
      </c>
      <c r="G1821" t="str">
        <f>+VLOOKUP($B1821,'Cumaribo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1" t="str">
        <f t="shared" si="28"/>
        <v>18204020030071PANEL SOLAR MONO FACIAL1111447,31403533</v>
      </c>
    </row>
    <row r="1822" spans="1:8" x14ac:dyDescent="0.25">
      <c r="A1822">
        <v>1821</v>
      </c>
      <c r="B1822">
        <f>+VLOOKUP(ROW(),'Cumaribo (2)'!$A$3:$I$26,2,1)</f>
        <v>4020030071</v>
      </c>
      <c r="C1822" t="str">
        <f>+VLOOKUP($B1822,'Cumaribo (2)'!$B$3:$I$26,MATCH(LLAVE!C$1,'Cumaribo (2)'!$B$3:$I$3,0),0)</f>
        <v>PANEL SOLAR MONO FACIAL</v>
      </c>
      <c r="D1822" t="s">
        <v>111</v>
      </c>
      <c r="E1822">
        <f>+VLOOKUP($B1822,'Cumaribo (2)'!$B$3:$I$26,MATCH(LLAVE!E$1,'Cumaribo (2)'!$B$3:$I$3,0),0)</f>
        <v>1111447.3140353274</v>
      </c>
      <c r="F1822">
        <v>1</v>
      </c>
      <c r="G1822" t="str">
        <f>+VLOOKUP($B1822,'Cumaribo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2" t="str">
        <f t="shared" si="28"/>
        <v>18214020030071PANEL SOLAR MONO FACIAL1111447,31403533</v>
      </c>
    </row>
    <row r="1823" spans="1:8" x14ac:dyDescent="0.25">
      <c r="A1823">
        <v>1822</v>
      </c>
      <c r="B1823">
        <f>+VLOOKUP(ROW(),'Cumaribo (2)'!$A$3:$I$26,2,1)</f>
        <v>4020030071</v>
      </c>
      <c r="C1823" t="str">
        <f>+VLOOKUP($B1823,'Cumaribo (2)'!$B$3:$I$26,MATCH(LLAVE!C$1,'Cumaribo (2)'!$B$3:$I$3,0),0)</f>
        <v>PANEL SOLAR MONO FACIAL</v>
      </c>
      <c r="D1823" t="s">
        <v>111</v>
      </c>
      <c r="E1823">
        <f>+VLOOKUP($B1823,'Cumaribo (2)'!$B$3:$I$26,MATCH(LLAVE!E$1,'Cumaribo (2)'!$B$3:$I$3,0),0)</f>
        <v>1111447.3140353274</v>
      </c>
      <c r="F1823">
        <v>1</v>
      </c>
      <c r="G1823" t="str">
        <f>+VLOOKUP($B1823,'Cumaribo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3" t="str">
        <f t="shared" si="28"/>
        <v>18224020030071PANEL SOLAR MONO FACIAL1111447,31403533</v>
      </c>
    </row>
    <row r="1824" spans="1:8" x14ac:dyDescent="0.25">
      <c r="A1824">
        <v>1823</v>
      </c>
      <c r="B1824">
        <f>+VLOOKUP(ROW(),'Cumaribo (2)'!$A$3:$I$26,2,1)</f>
        <v>4020030071</v>
      </c>
      <c r="C1824" t="str">
        <f>+VLOOKUP($B1824,'Cumaribo (2)'!$B$3:$I$26,MATCH(LLAVE!C$1,'Cumaribo (2)'!$B$3:$I$3,0),0)</f>
        <v>PANEL SOLAR MONO FACIAL</v>
      </c>
      <c r="D1824" t="s">
        <v>111</v>
      </c>
      <c r="E1824">
        <f>+VLOOKUP($B1824,'Cumaribo (2)'!$B$3:$I$26,MATCH(LLAVE!E$1,'Cumaribo (2)'!$B$3:$I$3,0),0)</f>
        <v>1111447.3140353274</v>
      </c>
      <c r="F1824">
        <v>1</v>
      </c>
      <c r="G1824" t="str">
        <f>+VLOOKUP($B1824,'Cumaribo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4" t="str">
        <f t="shared" si="28"/>
        <v>18234020030071PANEL SOLAR MONO FACIAL1111447,31403533</v>
      </c>
    </row>
    <row r="1825" spans="1:8" x14ac:dyDescent="0.25">
      <c r="A1825">
        <v>1824</v>
      </c>
      <c r="B1825">
        <f>+VLOOKUP(ROW(),'Cumaribo (2)'!$A$3:$I$26,2,1)</f>
        <v>4020030071</v>
      </c>
      <c r="C1825" t="str">
        <f>+VLOOKUP($B1825,'Cumaribo (2)'!$B$3:$I$26,MATCH(LLAVE!C$1,'Cumaribo (2)'!$B$3:$I$3,0),0)</f>
        <v>PANEL SOLAR MONO FACIAL</v>
      </c>
      <c r="D1825" t="s">
        <v>111</v>
      </c>
      <c r="E1825">
        <f>+VLOOKUP($B1825,'Cumaribo (2)'!$B$3:$I$26,MATCH(LLAVE!E$1,'Cumaribo (2)'!$B$3:$I$3,0),0)</f>
        <v>1111447.3140353274</v>
      </c>
      <c r="F1825">
        <v>1</v>
      </c>
      <c r="G1825" t="str">
        <f>+VLOOKUP($B1825,'Cumaribo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5" t="str">
        <f t="shared" si="28"/>
        <v>18244020030071PANEL SOLAR MONO FACIAL1111447,31403533</v>
      </c>
    </row>
    <row r="1826" spans="1:8" x14ac:dyDescent="0.25">
      <c r="A1826">
        <v>1825</v>
      </c>
      <c r="B1826">
        <f>+VLOOKUP(ROW(),'Cumaribo (2)'!$A$3:$I$26,2,1)</f>
        <v>4020030071</v>
      </c>
      <c r="C1826" t="str">
        <f>+VLOOKUP($B1826,'Cumaribo (2)'!$B$3:$I$26,MATCH(LLAVE!C$1,'Cumaribo (2)'!$B$3:$I$3,0),0)</f>
        <v>PANEL SOLAR MONO FACIAL</v>
      </c>
      <c r="D1826" t="s">
        <v>111</v>
      </c>
      <c r="E1826">
        <f>+VLOOKUP($B1826,'Cumaribo (2)'!$B$3:$I$26,MATCH(LLAVE!E$1,'Cumaribo (2)'!$B$3:$I$3,0),0)</f>
        <v>1111447.3140353274</v>
      </c>
      <c r="F1826">
        <v>1</v>
      </c>
      <c r="G1826" t="str">
        <f>+VLOOKUP($B1826,'Cumaribo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6" t="str">
        <f t="shared" si="28"/>
        <v>18254020030071PANEL SOLAR MONO FACIAL1111447,31403533</v>
      </c>
    </row>
    <row r="1827" spans="1:8" x14ac:dyDescent="0.25">
      <c r="A1827">
        <v>1826</v>
      </c>
      <c r="B1827">
        <f>+VLOOKUP(ROW(),'Cumaribo (2)'!$A$3:$I$26,2,1)</f>
        <v>4020030071</v>
      </c>
      <c r="C1827" t="str">
        <f>+VLOOKUP($B1827,'Cumaribo (2)'!$B$3:$I$26,MATCH(LLAVE!C$1,'Cumaribo (2)'!$B$3:$I$3,0),0)</f>
        <v>PANEL SOLAR MONO FACIAL</v>
      </c>
      <c r="D1827" t="s">
        <v>111</v>
      </c>
      <c r="E1827">
        <f>+VLOOKUP($B1827,'Cumaribo (2)'!$B$3:$I$26,MATCH(LLAVE!E$1,'Cumaribo (2)'!$B$3:$I$3,0),0)</f>
        <v>1111447.3140353274</v>
      </c>
      <c r="F1827">
        <v>1</v>
      </c>
      <c r="G1827" t="str">
        <f>+VLOOKUP($B1827,'Cumaribo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7" t="str">
        <f t="shared" si="28"/>
        <v>18264020030071PANEL SOLAR MONO FACIAL1111447,31403533</v>
      </c>
    </row>
    <row r="1828" spans="1:8" x14ac:dyDescent="0.25">
      <c r="A1828">
        <v>1827</v>
      </c>
      <c r="B1828">
        <f>+VLOOKUP(ROW(),'Cumaribo (2)'!$A$3:$I$26,2,1)</f>
        <v>4020030071</v>
      </c>
      <c r="C1828" t="str">
        <f>+VLOOKUP($B1828,'Cumaribo (2)'!$B$3:$I$26,MATCH(LLAVE!C$1,'Cumaribo (2)'!$B$3:$I$3,0),0)</f>
        <v>PANEL SOLAR MONO FACIAL</v>
      </c>
      <c r="D1828" t="s">
        <v>111</v>
      </c>
      <c r="E1828">
        <f>+VLOOKUP($B1828,'Cumaribo (2)'!$B$3:$I$26,MATCH(LLAVE!E$1,'Cumaribo (2)'!$B$3:$I$3,0),0)</f>
        <v>1111447.3140353274</v>
      </c>
      <c r="F1828">
        <v>1</v>
      </c>
      <c r="G1828" t="str">
        <f>+VLOOKUP($B1828,'Cumaribo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8" t="str">
        <f t="shared" si="28"/>
        <v>18274020030071PANEL SOLAR MONO FACIAL1111447,31403533</v>
      </c>
    </row>
    <row r="1829" spans="1:8" x14ac:dyDescent="0.25">
      <c r="A1829">
        <v>1828</v>
      </c>
      <c r="B1829">
        <f>+VLOOKUP(ROW(),'Cumaribo (2)'!$A$3:$I$26,2,1)</f>
        <v>4020030071</v>
      </c>
      <c r="C1829" t="str">
        <f>+VLOOKUP($B1829,'Cumaribo (2)'!$B$3:$I$26,MATCH(LLAVE!C$1,'Cumaribo (2)'!$B$3:$I$3,0),0)</f>
        <v>PANEL SOLAR MONO FACIAL</v>
      </c>
      <c r="D1829" t="s">
        <v>111</v>
      </c>
      <c r="E1829">
        <f>+VLOOKUP($B1829,'Cumaribo (2)'!$B$3:$I$26,MATCH(LLAVE!E$1,'Cumaribo (2)'!$B$3:$I$3,0),0)</f>
        <v>1111447.3140353274</v>
      </c>
      <c r="F1829">
        <v>1</v>
      </c>
      <c r="G1829" t="str">
        <f>+VLOOKUP($B1829,'Cumaribo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29" t="str">
        <f t="shared" si="28"/>
        <v>18284020030071PANEL SOLAR MONO FACIAL1111447,31403533</v>
      </c>
    </row>
    <row r="1830" spans="1:8" x14ac:dyDescent="0.25">
      <c r="A1830">
        <v>1829</v>
      </c>
      <c r="B1830">
        <f>+VLOOKUP(ROW(),'Cumaribo (2)'!$A$3:$I$26,2,1)</f>
        <v>4020030071</v>
      </c>
      <c r="C1830" t="str">
        <f>+VLOOKUP($B1830,'Cumaribo (2)'!$B$3:$I$26,MATCH(LLAVE!C$1,'Cumaribo (2)'!$B$3:$I$3,0),0)</f>
        <v>PANEL SOLAR MONO FACIAL</v>
      </c>
      <c r="D1830" t="s">
        <v>111</v>
      </c>
      <c r="E1830">
        <f>+VLOOKUP($B1830,'Cumaribo (2)'!$B$3:$I$26,MATCH(LLAVE!E$1,'Cumaribo (2)'!$B$3:$I$3,0),0)</f>
        <v>1111447.3140353274</v>
      </c>
      <c r="F1830">
        <v>1</v>
      </c>
      <c r="G1830" t="str">
        <f>+VLOOKUP($B1830,'Cumaribo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0" t="str">
        <f t="shared" si="28"/>
        <v>18294020030071PANEL SOLAR MONO FACIAL1111447,31403533</v>
      </c>
    </row>
    <row r="1831" spans="1:8" x14ac:dyDescent="0.25">
      <c r="A1831">
        <v>1830</v>
      </c>
      <c r="B1831">
        <f>+VLOOKUP(ROW(),'Cumaribo (2)'!$A$3:$I$26,2,1)</f>
        <v>4020030071</v>
      </c>
      <c r="C1831" t="str">
        <f>+VLOOKUP($B1831,'Cumaribo (2)'!$B$3:$I$26,MATCH(LLAVE!C$1,'Cumaribo (2)'!$B$3:$I$3,0),0)</f>
        <v>PANEL SOLAR MONO FACIAL</v>
      </c>
      <c r="D1831" t="s">
        <v>111</v>
      </c>
      <c r="E1831">
        <f>+VLOOKUP($B1831,'Cumaribo (2)'!$B$3:$I$26,MATCH(LLAVE!E$1,'Cumaribo (2)'!$B$3:$I$3,0),0)</f>
        <v>1111447.3140353274</v>
      </c>
      <c r="F1831">
        <v>1</v>
      </c>
      <c r="G1831" t="str">
        <f>+VLOOKUP($B1831,'Cumaribo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1" t="str">
        <f t="shared" si="28"/>
        <v>18304020030071PANEL SOLAR MONO FACIAL1111447,31403533</v>
      </c>
    </row>
    <row r="1832" spans="1:8" x14ac:dyDescent="0.25">
      <c r="A1832">
        <v>1831</v>
      </c>
      <c r="B1832">
        <f>+VLOOKUP(ROW(),'Cumaribo (2)'!$A$3:$I$26,2,1)</f>
        <v>4020030071</v>
      </c>
      <c r="C1832" t="str">
        <f>+VLOOKUP($B1832,'Cumaribo (2)'!$B$3:$I$26,MATCH(LLAVE!C$1,'Cumaribo (2)'!$B$3:$I$3,0),0)</f>
        <v>PANEL SOLAR MONO FACIAL</v>
      </c>
      <c r="D1832" t="s">
        <v>111</v>
      </c>
      <c r="E1832">
        <f>+VLOOKUP($B1832,'Cumaribo (2)'!$B$3:$I$26,MATCH(LLAVE!E$1,'Cumaribo (2)'!$B$3:$I$3,0),0)</f>
        <v>1111447.3140353274</v>
      </c>
      <c r="F1832">
        <v>1</v>
      </c>
      <c r="G1832" t="str">
        <f>+VLOOKUP($B1832,'Cumaribo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2" t="str">
        <f t="shared" si="28"/>
        <v>18314020030071PANEL SOLAR MONO FACIAL1111447,31403533</v>
      </c>
    </row>
    <row r="1833" spans="1:8" x14ac:dyDescent="0.25">
      <c r="A1833">
        <v>1832</v>
      </c>
      <c r="B1833">
        <f>+VLOOKUP(ROW(),'Cumaribo (2)'!$A$3:$I$26,2,1)</f>
        <v>4020030071</v>
      </c>
      <c r="C1833" t="str">
        <f>+VLOOKUP($B1833,'Cumaribo (2)'!$B$3:$I$26,MATCH(LLAVE!C$1,'Cumaribo (2)'!$B$3:$I$3,0),0)</f>
        <v>PANEL SOLAR MONO FACIAL</v>
      </c>
      <c r="D1833" t="s">
        <v>111</v>
      </c>
      <c r="E1833">
        <f>+VLOOKUP($B1833,'Cumaribo (2)'!$B$3:$I$26,MATCH(LLAVE!E$1,'Cumaribo (2)'!$B$3:$I$3,0),0)</f>
        <v>1111447.3140353274</v>
      </c>
      <c r="F1833">
        <v>1</v>
      </c>
      <c r="G1833" t="str">
        <f>+VLOOKUP($B1833,'Cumaribo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3" t="str">
        <f t="shared" si="28"/>
        <v>18324020030071PANEL SOLAR MONO FACIAL1111447,31403533</v>
      </c>
    </row>
    <row r="1834" spans="1:8" x14ac:dyDescent="0.25">
      <c r="A1834">
        <v>1833</v>
      </c>
      <c r="B1834">
        <f>+VLOOKUP(ROW(),'Cumaribo (2)'!$A$3:$I$26,2,1)</f>
        <v>4020030071</v>
      </c>
      <c r="C1834" t="str">
        <f>+VLOOKUP($B1834,'Cumaribo (2)'!$B$3:$I$26,MATCH(LLAVE!C$1,'Cumaribo (2)'!$B$3:$I$3,0),0)</f>
        <v>PANEL SOLAR MONO FACIAL</v>
      </c>
      <c r="D1834" t="s">
        <v>111</v>
      </c>
      <c r="E1834">
        <f>+VLOOKUP($B1834,'Cumaribo (2)'!$B$3:$I$26,MATCH(LLAVE!E$1,'Cumaribo (2)'!$B$3:$I$3,0),0)</f>
        <v>1111447.3140353274</v>
      </c>
      <c r="F1834">
        <v>1</v>
      </c>
      <c r="G1834" t="str">
        <f>+VLOOKUP($B1834,'Cumaribo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4" t="str">
        <f t="shared" si="28"/>
        <v>18334020030071PANEL SOLAR MONO FACIAL1111447,31403533</v>
      </c>
    </row>
    <row r="1835" spans="1:8" x14ac:dyDescent="0.25">
      <c r="A1835">
        <v>1834</v>
      </c>
      <c r="B1835">
        <f>+VLOOKUP(ROW(),'Cumaribo (2)'!$A$3:$I$26,2,1)</f>
        <v>4020030071</v>
      </c>
      <c r="C1835" t="str">
        <f>+VLOOKUP($B1835,'Cumaribo (2)'!$B$3:$I$26,MATCH(LLAVE!C$1,'Cumaribo (2)'!$B$3:$I$3,0),0)</f>
        <v>PANEL SOLAR MONO FACIAL</v>
      </c>
      <c r="D1835" t="s">
        <v>111</v>
      </c>
      <c r="E1835">
        <f>+VLOOKUP($B1835,'Cumaribo (2)'!$B$3:$I$26,MATCH(LLAVE!E$1,'Cumaribo (2)'!$B$3:$I$3,0),0)</f>
        <v>1111447.3140353274</v>
      </c>
      <c r="F1835">
        <v>1</v>
      </c>
      <c r="G1835" t="str">
        <f>+VLOOKUP($B1835,'Cumaribo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5" t="str">
        <f t="shared" si="28"/>
        <v>18344020030071PANEL SOLAR MONO FACIAL1111447,31403533</v>
      </c>
    </row>
    <row r="1836" spans="1:8" x14ac:dyDescent="0.25">
      <c r="A1836">
        <v>1835</v>
      </c>
      <c r="B1836">
        <f>+VLOOKUP(ROW(),'Cumaribo (2)'!$A$3:$I$26,2,1)</f>
        <v>4020030071</v>
      </c>
      <c r="C1836" t="str">
        <f>+VLOOKUP($B1836,'Cumaribo (2)'!$B$3:$I$26,MATCH(LLAVE!C$1,'Cumaribo (2)'!$B$3:$I$3,0),0)</f>
        <v>PANEL SOLAR MONO FACIAL</v>
      </c>
      <c r="D1836" t="s">
        <v>111</v>
      </c>
      <c r="E1836">
        <f>+VLOOKUP($B1836,'Cumaribo (2)'!$B$3:$I$26,MATCH(LLAVE!E$1,'Cumaribo (2)'!$B$3:$I$3,0),0)</f>
        <v>1111447.3140353274</v>
      </c>
      <c r="F1836">
        <v>1</v>
      </c>
      <c r="G1836" t="str">
        <f>+VLOOKUP($B1836,'Cumaribo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6" t="str">
        <f t="shared" si="28"/>
        <v>18354020030071PANEL SOLAR MONO FACIAL1111447,31403533</v>
      </c>
    </row>
    <row r="1837" spans="1:8" x14ac:dyDescent="0.25">
      <c r="A1837">
        <v>1836</v>
      </c>
      <c r="B1837">
        <f>+VLOOKUP(ROW(),'Cumaribo (2)'!$A$3:$I$26,2,1)</f>
        <v>4020030071</v>
      </c>
      <c r="C1837" t="str">
        <f>+VLOOKUP($B1837,'Cumaribo (2)'!$B$3:$I$26,MATCH(LLAVE!C$1,'Cumaribo (2)'!$B$3:$I$3,0),0)</f>
        <v>PANEL SOLAR MONO FACIAL</v>
      </c>
      <c r="D1837" t="s">
        <v>111</v>
      </c>
      <c r="E1837">
        <f>+VLOOKUP($B1837,'Cumaribo (2)'!$B$3:$I$26,MATCH(LLAVE!E$1,'Cumaribo (2)'!$B$3:$I$3,0),0)</f>
        <v>1111447.3140353274</v>
      </c>
      <c r="F1837">
        <v>1</v>
      </c>
      <c r="G1837" t="str">
        <f>+VLOOKUP($B1837,'Cumaribo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7" t="str">
        <f t="shared" si="28"/>
        <v>18364020030071PANEL SOLAR MONO FACIAL1111447,31403533</v>
      </c>
    </row>
    <row r="1838" spans="1:8" x14ac:dyDescent="0.25">
      <c r="A1838">
        <v>1837</v>
      </c>
      <c r="B1838">
        <f>+VLOOKUP(ROW(),'Cumaribo (2)'!$A$3:$I$26,2,1)</f>
        <v>4020030071</v>
      </c>
      <c r="C1838" t="str">
        <f>+VLOOKUP($B1838,'Cumaribo (2)'!$B$3:$I$26,MATCH(LLAVE!C$1,'Cumaribo (2)'!$B$3:$I$3,0),0)</f>
        <v>PANEL SOLAR MONO FACIAL</v>
      </c>
      <c r="D1838" t="s">
        <v>111</v>
      </c>
      <c r="E1838">
        <f>+VLOOKUP($B1838,'Cumaribo (2)'!$B$3:$I$26,MATCH(LLAVE!E$1,'Cumaribo (2)'!$B$3:$I$3,0),0)</f>
        <v>1111447.3140353274</v>
      </c>
      <c r="F1838">
        <v>1</v>
      </c>
      <c r="G1838" t="str">
        <f>+VLOOKUP($B1838,'Cumaribo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8" t="str">
        <f t="shared" si="28"/>
        <v>18374020030071PANEL SOLAR MONO FACIAL1111447,31403533</v>
      </c>
    </row>
    <row r="1839" spans="1:8" x14ac:dyDescent="0.25">
      <c r="A1839">
        <v>1838</v>
      </c>
      <c r="B1839">
        <f>+VLOOKUP(ROW(),'Cumaribo (2)'!$A$3:$I$26,2,1)</f>
        <v>4020030071</v>
      </c>
      <c r="C1839" t="str">
        <f>+VLOOKUP($B1839,'Cumaribo (2)'!$B$3:$I$26,MATCH(LLAVE!C$1,'Cumaribo (2)'!$B$3:$I$3,0),0)</f>
        <v>PANEL SOLAR MONO FACIAL</v>
      </c>
      <c r="D1839" t="s">
        <v>111</v>
      </c>
      <c r="E1839">
        <f>+VLOOKUP($B1839,'Cumaribo (2)'!$B$3:$I$26,MATCH(LLAVE!E$1,'Cumaribo (2)'!$B$3:$I$3,0),0)</f>
        <v>1111447.3140353274</v>
      </c>
      <c r="F1839">
        <v>1</v>
      </c>
      <c r="G1839" t="str">
        <f>+VLOOKUP($B1839,'Cumaribo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39" t="str">
        <f t="shared" si="28"/>
        <v>18384020030071PANEL SOLAR MONO FACIAL1111447,31403533</v>
      </c>
    </row>
    <row r="1840" spans="1:8" x14ac:dyDescent="0.25">
      <c r="A1840">
        <v>1839</v>
      </c>
      <c r="B1840">
        <f>+VLOOKUP(ROW(),'Cumaribo (2)'!$A$3:$I$26,2,1)</f>
        <v>4020030071</v>
      </c>
      <c r="C1840" t="str">
        <f>+VLOOKUP($B1840,'Cumaribo (2)'!$B$3:$I$26,MATCH(LLAVE!C$1,'Cumaribo (2)'!$B$3:$I$3,0),0)</f>
        <v>PANEL SOLAR MONO FACIAL</v>
      </c>
      <c r="D1840" t="s">
        <v>111</v>
      </c>
      <c r="E1840">
        <f>+VLOOKUP($B1840,'Cumaribo (2)'!$B$3:$I$26,MATCH(LLAVE!E$1,'Cumaribo (2)'!$B$3:$I$3,0),0)</f>
        <v>1111447.3140353274</v>
      </c>
      <c r="F1840">
        <v>1</v>
      </c>
      <c r="G1840" t="str">
        <f>+VLOOKUP($B1840,'Cumaribo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0" t="str">
        <f t="shared" si="28"/>
        <v>18394020030071PANEL SOLAR MONO FACIAL1111447,31403533</v>
      </c>
    </row>
    <row r="1841" spans="1:8" x14ac:dyDescent="0.25">
      <c r="A1841">
        <v>1840</v>
      </c>
      <c r="B1841">
        <f>+VLOOKUP(ROW(),'Cumaribo (2)'!$A$3:$I$26,2,1)</f>
        <v>4020030071</v>
      </c>
      <c r="C1841" t="str">
        <f>+VLOOKUP($B1841,'Cumaribo (2)'!$B$3:$I$26,MATCH(LLAVE!C$1,'Cumaribo (2)'!$B$3:$I$3,0),0)</f>
        <v>PANEL SOLAR MONO FACIAL</v>
      </c>
      <c r="D1841" t="s">
        <v>111</v>
      </c>
      <c r="E1841">
        <f>+VLOOKUP($B1841,'Cumaribo (2)'!$B$3:$I$26,MATCH(LLAVE!E$1,'Cumaribo (2)'!$B$3:$I$3,0),0)</f>
        <v>1111447.3140353274</v>
      </c>
      <c r="F1841">
        <v>1</v>
      </c>
      <c r="G1841" t="str">
        <f>+VLOOKUP($B1841,'Cumaribo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1" t="str">
        <f t="shared" si="28"/>
        <v>18404020030071PANEL SOLAR MONO FACIAL1111447,31403533</v>
      </c>
    </row>
    <row r="1842" spans="1:8" x14ac:dyDescent="0.25">
      <c r="A1842">
        <v>1841</v>
      </c>
      <c r="B1842">
        <f>+VLOOKUP(ROW(),'Cumaribo (2)'!$A$3:$I$26,2,1)</f>
        <v>4020030071</v>
      </c>
      <c r="C1842" t="str">
        <f>+VLOOKUP($B1842,'Cumaribo (2)'!$B$3:$I$26,MATCH(LLAVE!C$1,'Cumaribo (2)'!$B$3:$I$3,0),0)</f>
        <v>PANEL SOLAR MONO FACIAL</v>
      </c>
      <c r="D1842" t="s">
        <v>111</v>
      </c>
      <c r="E1842">
        <f>+VLOOKUP($B1842,'Cumaribo (2)'!$B$3:$I$26,MATCH(LLAVE!E$1,'Cumaribo (2)'!$B$3:$I$3,0),0)</f>
        <v>1111447.3140353274</v>
      </c>
      <c r="F1842">
        <v>1</v>
      </c>
      <c r="G1842" t="str">
        <f>+VLOOKUP($B1842,'Cumaribo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2" t="str">
        <f t="shared" si="28"/>
        <v>18414020030071PANEL SOLAR MONO FACIAL1111447,31403533</v>
      </c>
    </row>
    <row r="1843" spans="1:8" x14ac:dyDescent="0.25">
      <c r="A1843">
        <v>1842</v>
      </c>
      <c r="B1843">
        <f>+VLOOKUP(ROW(),'Cumaribo (2)'!$A$3:$I$26,2,1)</f>
        <v>4020030071</v>
      </c>
      <c r="C1843" t="str">
        <f>+VLOOKUP($B1843,'Cumaribo (2)'!$B$3:$I$26,MATCH(LLAVE!C$1,'Cumaribo (2)'!$B$3:$I$3,0),0)</f>
        <v>PANEL SOLAR MONO FACIAL</v>
      </c>
      <c r="D1843" t="s">
        <v>111</v>
      </c>
      <c r="E1843">
        <f>+VLOOKUP($B1843,'Cumaribo (2)'!$B$3:$I$26,MATCH(LLAVE!E$1,'Cumaribo (2)'!$B$3:$I$3,0),0)</f>
        <v>1111447.3140353274</v>
      </c>
      <c r="F1843">
        <v>1</v>
      </c>
      <c r="G1843" t="str">
        <f>+VLOOKUP($B1843,'Cumaribo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3" t="str">
        <f t="shared" si="28"/>
        <v>18424020030071PANEL SOLAR MONO FACIAL1111447,31403533</v>
      </c>
    </row>
    <row r="1844" spans="1:8" x14ac:dyDescent="0.25">
      <c r="A1844">
        <v>1843</v>
      </c>
      <c r="B1844">
        <f>+VLOOKUP(ROW(),'Cumaribo (2)'!$A$3:$I$26,2,1)</f>
        <v>4020030071</v>
      </c>
      <c r="C1844" t="str">
        <f>+VLOOKUP($B1844,'Cumaribo (2)'!$B$3:$I$26,MATCH(LLAVE!C$1,'Cumaribo (2)'!$B$3:$I$3,0),0)</f>
        <v>PANEL SOLAR MONO FACIAL</v>
      </c>
      <c r="D1844" t="s">
        <v>111</v>
      </c>
      <c r="E1844">
        <f>+VLOOKUP($B1844,'Cumaribo (2)'!$B$3:$I$26,MATCH(LLAVE!E$1,'Cumaribo (2)'!$B$3:$I$3,0),0)</f>
        <v>1111447.3140353274</v>
      </c>
      <c r="F1844">
        <v>1</v>
      </c>
      <c r="G1844" t="str">
        <f>+VLOOKUP($B1844,'Cumaribo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4" t="str">
        <f t="shared" si="28"/>
        <v>18434020030071PANEL SOLAR MONO FACIAL1111447,31403533</v>
      </c>
    </row>
    <row r="1845" spans="1:8" x14ac:dyDescent="0.25">
      <c r="A1845">
        <v>1844</v>
      </c>
      <c r="B1845">
        <f>+VLOOKUP(ROW(),'Cumaribo (2)'!$A$3:$I$26,2,1)</f>
        <v>4020030071</v>
      </c>
      <c r="C1845" t="str">
        <f>+VLOOKUP($B1845,'Cumaribo (2)'!$B$3:$I$26,MATCH(LLAVE!C$1,'Cumaribo (2)'!$B$3:$I$3,0),0)</f>
        <v>PANEL SOLAR MONO FACIAL</v>
      </c>
      <c r="D1845" t="s">
        <v>111</v>
      </c>
      <c r="E1845">
        <f>+VLOOKUP($B1845,'Cumaribo (2)'!$B$3:$I$26,MATCH(LLAVE!E$1,'Cumaribo (2)'!$B$3:$I$3,0),0)</f>
        <v>1111447.3140353274</v>
      </c>
      <c r="F1845">
        <v>1</v>
      </c>
      <c r="G1845" t="str">
        <f>+VLOOKUP($B1845,'Cumaribo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5" t="str">
        <f t="shared" si="28"/>
        <v>18444020030071PANEL SOLAR MONO FACIAL1111447,31403533</v>
      </c>
    </row>
    <row r="1846" spans="1:8" x14ac:dyDescent="0.25">
      <c r="A1846">
        <v>1845</v>
      </c>
      <c r="B1846">
        <f>+VLOOKUP(ROW(),'Cumaribo (2)'!$A$3:$I$26,2,1)</f>
        <v>4020030071</v>
      </c>
      <c r="C1846" t="str">
        <f>+VLOOKUP($B1846,'Cumaribo (2)'!$B$3:$I$26,MATCH(LLAVE!C$1,'Cumaribo (2)'!$B$3:$I$3,0),0)</f>
        <v>PANEL SOLAR MONO FACIAL</v>
      </c>
      <c r="D1846" t="s">
        <v>111</v>
      </c>
      <c r="E1846">
        <f>+VLOOKUP($B1846,'Cumaribo (2)'!$B$3:$I$26,MATCH(LLAVE!E$1,'Cumaribo (2)'!$B$3:$I$3,0),0)</f>
        <v>1111447.3140353274</v>
      </c>
      <c r="F1846">
        <v>1</v>
      </c>
      <c r="G1846" t="str">
        <f>+VLOOKUP($B1846,'Cumaribo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6" t="str">
        <f t="shared" si="28"/>
        <v>18454020030071PANEL SOLAR MONO FACIAL1111447,31403533</v>
      </c>
    </row>
    <row r="1847" spans="1:8" x14ac:dyDescent="0.25">
      <c r="A1847">
        <v>1846</v>
      </c>
      <c r="B1847">
        <f>+VLOOKUP(ROW(),'Cumaribo (2)'!$A$3:$I$26,2,1)</f>
        <v>4020030071</v>
      </c>
      <c r="C1847" t="str">
        <f>+VLOOKUP($B1847,'Cumaribo (2)'!$B$3:$I$26,MATCH(LLAVE!C$1,'Cumaribo (2)'!$B$3:$I$3,0),0)</f>
        <v>PANEL SOLAR MONO FACIAL</v>
      </c>
      <c r="D1847" t="s">
        <v>111</v>
      </c>
      <c r="E1847">
        <f>+VLOOKUP($B1847,'Cumaribo (2)'!$B$3:$I$26,MATCH(LLAVE!E$1,'Cumaribo (2)'!$B$3:$I$3,0),0)</f>
        <v>1111447.3140353274</v>
      </c>
      <c r="F1847">
        <v>1</v>
      </c>
      <c r="G1847" t="str">
        <f>+VLOOKUP($B1847,'Cumaribo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7" t="str">
        <f t="shared" si="28"/>
        <v>18464020030071PANEL SOLAR MONO FACIAL1111447,31403533</v>
      </c>
    </row>
    <row r="1848" spans="1:8" x14ac:dyDescent="0.25">
      <c r="A1848">
        <v>1847</v>
      </c>
      <c r="B1848">
        <f>+VLOOKUP(ROW(),'Cumaribo (2)'!$A$3:$I$26,2,1)</f>
        <v>4020030071</v>
      </c>
      <c r="C1848" t="str">
        <f>+VLOOKUP($B1848,'Cumaribo (2)'!$B$3:$I$26,MATCH(LLAVE!C$1,'Cumaribo (2)'!$B$3:$I$3,0),0)</f>
        <v>PANEL SOLAR MONO FACIAL</v>
      </c>
      <c r="D1848" t="s">
        <v>111</v>
      </c>
      <c r="E1848">
        <f>+VLOOKUP($B1848,'Cumaribo (2)'!$B$3:$I$26,MATCH(LLAVE!E$1,'Cumaribo (2)'!$B$3:$I$3,0),0)</f>
        <v>1111447.3140353274</v>
      </c>
      <c r="F1848">
        <v>1</v>
      </c>
      <c r="G1848" t="str">
        <f>+VLOOKUP($B1848,'Cumaribo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8" t="str">
        <f t="shared" si="28"/>
        <v>18474020030071PANEL SOLAR MONO FACIAL1111447,31403533</v>
      </c>
    </row>
    <row r="1849" spans="1:8" x14ac:dyDescent="0.25">
      <c r="A1849">
        <v>1848</v>
      </c>
      <c r="B1849">
        <f>+VLOOKUP(ROW(),'Cumaribo (2)'!$A$3:$I$26,2,1)</f>
        <v>4020030071</v>
      </c>
      <c r="C1849" t="str">
        <f>+VLOOKUP($B1849,'Cumaribo (2)'!$B$3:$I$26,MATCH(LLAVE!C$1,'Cumaribo (2)'!$B$3:$I$3,0),0)</f>
        <v>PANEL SOLAR MONO FACIAL</v>
      </c>
      <c r="D1849" t="s">
        <v>111</v>
      </c>
      <c r="E1849">
        <f>+VLOOKUP($B1849,'Cumaribo (2)'!$B$3:$I$26,MATCH(LLAVE!E$1,'Cumaribo (2)'!$B$3:$I$3,0),0)</f>
        <v>1111447.3140353274</v>
      </c>
      <c r="F1849">
        <v>1</v>
      </c>
      <c r="G1849" t="str">
        <f>+VLOOKUP($B1849,'Cumaribo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49" t="str">
        <f t="shared" si="28"/>
        <v>18484020030071PANEL SOLAR MONO FACIAL1111447,31403533</v>
      </c>
    </row>
    <row r="1850" spans="1:8" x14ac:dyDescent="0.25">
      <c r="A1850">
        <v>1849</v>
      </c>
      <c r="B1850">
        <f>+VLOOKUP(ROW(),'Cumaribo (2)'!$A$3:$I$26,2,1)</f>
        <v>4020030071</v>
      </c>
      <c r="C1850" t="str">
        <f>+VLOOKUP($B1850,'Cumaribo (2)'!$B$3:$I$26,MATCH(LLAVE!C$1,'Cumaribo (2)'!$B$3:$I$3,0),0)</f>
        <v>PANEL SOLAR MONO FACIAL</v>
      </c>
      <c r="D1850" t="s">
        <v>111</v>
      </c>
      <c r="E1850">
        <f>+VLOOKUP($B1850,'Cumaribo (2)'!$B$3:$I$26,MATCH(LLAVE!E$1,'Cumaribo (2)'!$B$3:$I$3,0),0)</f>
        <v>1111447.3140353274</v>
      </c>
      <c r="F1850">
        <v>1</v>
      </c>
      <c r="G1850" t="str">
        <f>+VLOOKUP($B1850,'Cumaribo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0" t="str">
        <f t="shared" si="28"/>
        <v>18494020030071PANEL SOLAR MONO FACIAL1111447,31403533</v>
      </c>
    </row>
    <row r="1851" spans="1:8" x14ac:dyDescent="0.25">
      <c r="A1851">
        <v>1850</v>
      </c>
      <c r="B1851">
        <f>+VLOOKUP(ROW(),'Cumaribo (2)'!$A$3:$I$26,2,1)</f>
        <v>4020030071</v>
      </c>
      <c r="C1851" t="str">
        <f>+VLOOKUP($B1851,'Cumaribo (2)'!$B$3:$I$26,MATCH(LLAVE!C$1,'Cumaribo (2)'!$B$3:$I$3,0),0)</f>
        <v>PANEL SOLAR MONO FACIAL</v>
      </c>
      <c r="D1851" t="s">
        <v>111</v>
      </c>
      <c r="E1851">
        <f>+VLOOKUP($B1851,'Cumaribo (2)'!$B$3:$I$26,MATCH(LLAVE!E$1,'Cumaribo (2)'!$B$3:$I$3,0),0)</f>
        <v>1111447.3140353274</v>
      </c>
      <c r="F1851">
        <v>1</v>
      </c>
      <c r="G1851" t="str">
        <f>+VLOOKUP($B1851,'Cumaribo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1" t="str">
        <f t="shared" si="28"/>
        <v>18504020030071PANEL SOLAR MONO FACIAL1111447,31403533</v>
      </c>
    </row>
    <row r="1852" spans="1:8" x14ac:dyDescent="0.25">
      <c r="A1852">
        <v>1851</v>
      </c>
      <c r="B1852">
        <f>+VLOOKUP(ROW(),'Cumaribo (2)'!$A$3:$I$26,2,1)</f>
        <v>4020030071</v>
      </c>
      <c r="C1852" t="str">
        <f>+VLOOKUP($B1852,'Cumaribo (2)'!$B$3:$I$26,MATCH(LLAVE!C$1,'Cumaribo (2)'!$B$3:$I$3,0),0)</f>
        <v>PANEL SOLAR MONO FACIAL</v>
      </c>
      <c r="D1852" t="s">
        <v>111</v>
      </c>
      <c r="E1852">
        <f>+VLOOKUP($B1852,'Cumaribo (2)'!$B$3:$I$26,MATCH(LLAVE!E$1,'Cumaribo (2)'!$B$3:$I$3,0),0)</f>
        <v>1111447.3140353274</v>
      </c>
      <c r="F1852">
        <v>1</v>
      </c>
      <c r="G1852" t="str">
        <f>+VLOOKUP($B1852,'Cumaribo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2" t="str">
        <f t="shared" si="28"/>
        <v>18514020030071PANEL SOLAR MONO FACIAL1111447,31403533</v>
      </c>
    </row>
    <row r="1853" spans="1:8" x14ac:dyDescent="0.25">
      <c r="A1853">
        <v>1852</v>
      </c>
      <c r="B1853">
        <f>+VLOOKUP(ROW(),'Cumaribo (2)'!$A$3:$I$26,2,1)</f>
        <v>4020030071</v>
      </c>
      <c r="C1853" t="str">
        <f>+VLOOKUP($B1853,'Cumaribo (2)'!$B$3:$I$26,MATCH(LLAVE!C$1,'Cumaribo (2)'!$B$3:$I$3,0),0)</f>
        <v>PANEL SOLAR MONO FACIAL</v>
      </c>
      <c r="D1853" t="s">
        <v>111</v>
      </c>
      <c r="E1853">
        <f>+VLOOKUP($B1853,'Cumaribo (2)'!$B$3:$I$26,MATCH(LLAVE!E$1,'Cumaribo (2)'!$B$3:$I$3,0),0)</f>
        <v>1111447.3140353274</v>
      </c>
      <c r="F1853">
        <v>1</v>
      </c>
      <c r="G1853" t="str">
        <f>+VLOOKUP($B1853,'Cumaribo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3" t="str">
        <f t="shared" si="28"/>
        <v>18524020030071PANEL SOLAR MONO FACIAL1111447,31403533</v>
      </c>
    </row>
    <row r="1854" spans="1:8" x14ac:dyDescent="0.25">
      <c r="A1854">
        <v>1853</v>
      </c>
      <c r="B1854">
        <f>+VLOOKUP(ROW(),'Cumaribo (2)'!$A$3:$I$26,2,1)</f>
        <v>4020030071</v>
      </c>
      <c r="C1854" t="str">
        <f>+VLOOKUP($B1854,'Cumaribo (2)'!$B$3:$I$26,MATCH(LLAVE!C$1,'Cumaribo (2)'!$B$3:$I$3,0),0)</f>
        <v>PANEL SOLAR MONO FACIAL</v>
      </c>
      <c r="D1854" t="s">
        <v>111</v>
      </c>
      <c r="E1854">
        <f>+VLOOKUP($B1854,'Cumaribo (2)'!$B$3:$I$26,MATCH(LLAVE!E$1,'Cumaribo (2)'!$B$3:$I$3,0),0)</f>
        <v>1111447.3140353274</v>
      </c>
      <c r="F1854">
        <v>1</v>
      </c>
      <c r="G1854" t="str">
        <f>+VLOOKUP($B1854,'Cumaribo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4" t="str">
        <f t="shared" si="28"/>
        <v>18534020030071PANEL SOLAR MONO FACIAL1111447,31403533</v>
      </c>
    </row>
    <row r="1855" spans="1:8" x14ac:dyDescent="0.25">
      <c r="A1855">
        <v>1854</v>
      </c>
      <c r="B1855">
        <f>+VLOOKUP(ROW(),'Cumaribo (2)'!$A$3:$I$26,2,1)</f>
        <v>4020030071</v>
      </c>
      <c r="C1855" t="str">
        <f>+VLOOKUP($B1855,'Cumaribo (2)'!$B$3:$I$26,MATCH(LLAVE!C$1,'Cumaribo (2)'!$B$3:$I$3,0),0)</f>
        <v>PANEL SOLAR MONO FACIAL</v>
      </c>
      <c r="D1855" t="s">
        <v>111</v>
      </c>
      <c r="E1855">
        <f>+VLOOKUP($B1855,'Cumaribo (2)'!$B$3:$I$26,MATCH(LLAVE!E$1,'Cumaribo (2)'!$B$3:$I$3,0),0)</f>
        <v>1111447.3140353274</v>
      </c>
      <c r="F1855">
        <v>1</v>
      </c>
      <c r="G1855" t="str">
        <f>+VLOOKUP($B1855,'Cumaribo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5" t="str">
        <f t="shared" si="28"/>
        <v>18544020030071PANEL SOLAR MONO FACIAL1111447,31403533</v>
      </c>
    </row>
    <row r="1856" spans="1:8" x14ac:dyDescent="0.25">
      <c r="A1856">
        <v>1855</v>
      </c>
      <c r="B1856">
        <f>+VLOOKUP(ROW(),'Cumaribo (2)'!$A$3:$I$26,2,1)</f>
        <v>4020030071</v>
      </c>
      <c r="C1856" t="str">
        <f>+VLOOKUP($B1856,'Cumaribo (2)'!$B$3:$I$26,MATCH(LLAVE!C$1,'Cumaribo (2)'!$B$3:$I$3,0),0)</f>
        <v>PANEL SOLAR MONO FACIAL</v>
      </c>
      <c r="D1856" t="s">
        <v>111</v>
      </c>
      <c r="E1856">
        <f>+VLOOKUP($B1856,'Cumaribo (2)'!$B$3:$I$26,MATCH(LLAVE!E$1,'Cumaribo (2)'!$B$3:$I$3,0),0)</f>
        <v>1111447.3140353274</v>
      </c>
      <c r="F1856">
        <v>1</v>
      </c>
      <c r="G1856" t="str">
        <f>+VLOOKUP($B1856,'Cumaribo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6" t="str">
        <f t="shared" si="28"/>
        <v>18554020030071PANEL SOLAR MONO FACIAL1111447,31403533</v>
      </c>
    </row>
    <row r="1857" spans="1:8" x14ac:dyDescent="0.25">
      <c r="A1857">
        <v>1856</v>
      </c>
      <c r="B1857">
        <f>+VLOOKUP(ROW(),'Cumaribo (2)'!$A$3:$I$26,2,1)</f>
        <v>4020030071</v>
      </c>
      <c r="C1857" t="str">
        <f>+VLOOKUP($B1857,'Cumaribo (2)'!$B$3:$I$26,MATCH(LLAVE!C$1,'Cumaribo (2)'!$B$3:$I$3,0),0)</f>
        <v>PANEL SOLAR MONO FACIAL</v>
      </c>
      <c r="D1857" t="s">
        <v>111</v>
      </c>
      <c r="E1857">
        <f>+VLOOKUP($B1857,'Cumaribo (2)'!$B$3:$I$26,MATCH(LLAVE!E$1,'Cumaribo (2)'!$B$3:$I$3,0),0)</f>
        <v>1111447.3140353274</v>
      </c>
      <c r="F1857">
        <v>1</v>
      </c>
      <c r="G1857" t="str">
        <f>+VLOOKUP($B1857,'Cumaribo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7" t="str">
        <f t="shared" si="28"/>
        <v>18564020030071PANEL SOLAR MONO FACIAL1111447,31403533</v>
      </c>
    </row>
    <row r="1858" spans="1:8" x14ac:dyDescent="0.25">
      <c r="A1858">
        <v>1857</v>
      </c>
      <c r="B1858">
        <f>+VLOOKUP(ROW(),'Cumaribo (2)'!$A$3:$I$26,2,1)</f>
        <v>4020030071</v>
      </c>
      <c r="C1858" t="str">
        <f>+VLOOKUP($B1858,'Cumaribo (2)'!$B$3:$I$26,MATCH(LLAVE!C$1,'Cumaribo (2)'!$B$3:$I$3,0),0)</f>
        <v>PANEL SOLAR MONO FACIAL</v>
      </c>
      <c r="D1858" t="s">
        <v>111</v>
      </c>
      <c r="E1858">
        <f>+VLOOKUP($B1858,'Cumaribo (2)'!$B$3:$I$26,MATCH(LLAVE!E$1,'Cumaribo (2)'!$B$3:$I$3,0),0)</f>
        <v>1111447.3140353274</v>
      </c>
      <c r="F1858">
        <v>1</v>
      </c>
      <c r="G1858" t="str">
        <f>+VLOOKUP($B1858,'Cumaribo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8" t="str">
        <f t="shared" ref="H1858:H1921" si="29">+A1858&amp;B1858&amp;C1858&amp;E1858</f>
        <v>18574020030071PANEL SOLAR MONO FACIAL1111447,31403533</v>
      </c>
    </row>
    <row r="1859" spans="1:8" x14ac:dyDescent="0.25">
      <c r="A1859">
        <v>1858</v>
      </c>
      <c r="B1859">
        <f>+VLOOKUP(ROW(),'Cumaribo (2)'!$A$3:$I$26,2,1)</f>
        <v>4020030071</v>
      </c>
      <c r="C1859" t="str">
        <f>+VLOOKUP($B1859,'Cumaribo (2)'!$B$3:$I$26,MATCH(LLAVE!C$1,'Cumaribo (2)'!$B$3:$I$3,0),0)</f>
        <v>PANEL SOLAR MONO FACIAL</v>
      </c>
      <c r="D1859" t="s">
        <v>111</v>
      </c>
      <c r="E1859">
        <f>+VLOOKUP($B1859,'Cumaribo (2)'!$B$3:$I$26,MATCH(LLAVE!E$1,'Cumaribo (2)'!$B$3:$I$3,0),0)</f>
        <v>1111447.3140353274</v>
      </c>
      <c r="F1859">
        <v>1</v>
      </c>
      <c r="G1859" t="str">
        <f>+VLOOKUP($B1859,'Cumaribo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59" t="str">
        <f t="shared" si="29"/>
        <v>18584020030071PANEL SOLAR MONO FACIAL1111447,31403533</v>
      </c>
    </row>
    <row r="1860" spans="1:8" x14ac:dyDescent="0.25">
      <c r="A1860">
        <v>1859</v>
      </c>
      <c r="B1860">
        <f>+VLOOKUP(ROW(),'Cumaribo (2)'!$A$3:$I$26,2,1)</f>
        <v>4020030071</v>
      </c>
      <c r="C1860" t="str">
        <f>+VLOOKUP($B1860,'Cumaribo (2)'!$B$3:$I$26,MATCH(LLAVE!C$1,'Cumaribo (2)'!$B$3:$I$3,0),0)</f>
        <v>PANEL SOLAR MONO FACIAL</v>
      </c>
      <c r="D1860" t="s">
        <v>111</v>
      </c>
      <c r="E1860">
        <f>+VLOOKUP($B1860,'Cumaribo (2)'!$B$3:$I$26,MATCH(LLAVE!E$1,'Cumaribo (2)'!$B$3:$I$3,0),0)</f>
        <v>1111447.3140353274</v>
      </c>
      <c r="F1860">
        <v>1</v>
      </c>
      <c r="G1860" t="str">
        <f>+VLOOKUP($B1860,'Cumaribo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0" t="str">
        <f t="shared" si="29"/>
        <v>18594020030071PANEL SOLAR MONO FACIAL1111447,31403533</v>
      </c>
    </row>
    <row r="1861" spans="1:8" x14ac:dyDescent="0.25">
      <c r="A1861">
        <v>1860</v>
      </c>
      <c r="B1861">
        <f>+VLOOKUP(ROW(),'Cumaribo (2)'!$A$3:$I$26,2,1)</f>
        <v>4020030071</v>
      </c>
      <c r="C1861" t="str">
        <f>+VLOOKUP($B1861,'Cumaribo (2)'!$B$3:$I$26,MATCH(LLAVE!C$1,'Cumaribo (2)'!$B$3:$I$3,0),0)</f>
        <v>PANEL SOLAR MONO FACIAL</v>
      </c>
      <c r="D1861" t="s">
        <v>111</v>
      </c>
      <c r="E1861">
        <f>+VLOOKUP($B1861,'Cumaribo (2)'!$B$3:$I$26,MATCH(LLAVE!E$1,'Cumaribo (2)'!$B$3:$I$3,0),0)</f>
        <v>1111447.3140353274</v>
      </c>
      <c r="F1861">
        <v>1</v>
      </c>
      <c r="G1861" t="str">
        <f>+VLOOKUP($B1861,'Cumaribo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1" t="str">
        <f t="shared" si="29"/>
        <v>18604020030071PANEL SOLAR MONO FACIAL1111447,31403533</v>
      </c>
    </row>
    <row r="1862" spans="1:8" x14ac:dyDescent="0.25">
      <c r="A1862">
        <v>1861</v>
      </c>
      <c r="B1862">
        <f>+VLOOKUP(ROW(),'Cumaribo (2)'!$A$3:$I$26,2,1)</f>
        <v>4020030071</v>
      </c>
      <c r="C1862" t="str">
        <f>+VLOOKUP($B1862,'Cumaribo (2)'!$B$3:$I$26,MATCH(LLAVE!C$1,'Cumaribo (2)'!$B$3:$I$3,0),0)</f>
        <v>PANEL SOLAR MONO FACIAL</v>
      </c>
      <c r="D1862" t="s">
        <v>111</v>
      </c>
      <c r="E1862">
        <f>+VLOOKUP($B1862,'Cumaribo (2)'!$B$3:$I$26,MATCH(LLAVE!E$1,'Cumaribo (2)'!$B$3:$I$3,0),0)</f>
        <v>1111447.3140353274</v>
      </c>
      <c r="F1862">
        <v>1</v>
      </c>
      <c r="G1862" t="str">
        <f>+VLOOKUP($B1862,'Cumaribo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2" t="str">
        <f t="shared" si="29"/>
        <v>18614020030071PANEL SOLAR MONO FACIAL1111447,31403533</v>
      </c>
    </row>
    <row r="1863" spans="1:8" x14ac:dyDescent="0.25">
      <c r="A1863">
        <v>1862</v>
      </c>
      <c r="B1863">
        <f>+VLOOKUP(ROW(),'Cumaribo (2)'!$A$3:$I$26,2,1)</f>
        <v>4020030071</v>
      </c>
      <c r="C1863" t="str">
        <f>+VLOOKUP($B1863,'Cumaribo (2)'!$B$3:$I$26,MATCH(LLAVE!C$1,'Cumaribo (2)'!$B$3:$I$3,0),0)</f>
        <v>PANEL SOLAR MONO FACIAL</v>
      </c>
      <c r="D1863" t="s">
        <v>111</v>
      </c>
      <c r="E1863">
        <f>+VLOOKUP($B1863,'Cumaribo (2)'!$B$3:$I$26,MATCH(LLAVE!E$1,'Cumaribo (2)'!$B$3:$I$3,0),0)</f>
        <v>1111447.3140353274</v>
      </c>
      <c r="F1863">
        <v>1</v>
      </c>
      <c r="G1863" t="str">
        <f>+VLOOKUP($B1863,'Cumaribo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3" t="str">
        <f t="shared" si="29"/>
        <v>18624020030071PANEL SOLAR MONO FACIAL1111447,31403533</v>
      </c>
    </row>
    <row r="1864" spans="1:8" x14ac:dyDescent="0.25">
      <c r="A1864">
        <v>1863</v>
      </c>
      <c r="B1864">
        <f>+VLOOKUP(ROW(),'Cumaribo (2)'!$A$3:$I$26,2,1)</f>
        <v>4020030071</v>
      </c>
      <c r="C1864" t="str">
        <f>+VLOOKUP($B1864,'Cumaribo (2)'!$B$3:$I$26,MATCH(LLAVE!C$1,'Cumaribo (2)'!$B$3:$I$3,0),0)</f>
        <v>PANEL SOLAR MONO FACIAL</v>
      </c>
      <c r="D1864" t="s">
        <v>111</v>
      </c>
      <c r="E1864">
        <f>+VLOOKUP($B1864,'Cumaribo (2)'!$B$3:$I$26,MATCH(LLAVE!E$1,'Cumaribo (2)'!$B$3:$I$3,0),0)</f>
        <v>1111447.3140353274</v>
      </c>
      <c r="F1864">
        <v>1</v>
      </c>
      <c r="G1864" t="str">
        <f>+VLOOKUP($B1864,'Cumaribo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4" t="str">
        <f t="shared" si="29"/>
        <v>18634020030071PANEL SOLAR MONO FACIAL1111447,31403533</v>
      </c>
    </row>
    <row r="1865" spans="1:8" x14ac:dyDescent="0.25">
      <c r="A1865">
        <v>1864</v>
      </c>
      <c r="B1865">
        <f>+VLOOKUP(ROW(),'Cumaribo (2)'!$A$3:$I$26,2,1)</f>
        <v>4020030071</v>
      </c>
      <c r="C1865" t="str">
        <f>+VLOOKUP($B1865,'Cumaribo (2)'!$B$3:$I$26,MATCH(LLAVE!C$1,'Cumaribo (2)'!$B$3:$I$3,0),0)</f>
        <v>PANEL SOLAR MONO FACIAL</v>
      </c>
      <c r="D1865" t="s">
        <v>111</v>
      </c>
      <c r="E1865">
        <f>+VLOOKUP($B1865,'Cumaribo (2)'!$B$3:$I$26,MATCH(LLAVE!E$1,'Cumaribo (2)'!$B$3:$I$3,0),0)</f>
        <v>1111447.3140353274</v>
      </c>
      <c r="F1865">
        <v>1</v>
      </c>
      <c r="G1865" t="str">
        <f>+VLOOKUP($B1865,'Cumaribo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5" t="str">
        <f t="shared" si="29"/>
        <v>18644020030071PANEL SOLAR MONO FACIAL1111447,31403533</v>
      </c>
    </row>
    <row r="1866" spans="1:8" x14ac:dyDescent="0.25">
      <c r="A1866">
        <v>1865</v>
      </c>
      <c r="B1866">
        <f>+VLOOKUP(ROW(),'Cumaribo (2)'!$A$3:$I$26,2,1)</f>
        <v>4020030071</v>
      </c>
      <c r="C1866" t="str">
        <f>+VLOOKUP($B1866,'Cumaribo (2)'!$B$3:$I$26,MATCH(LLAVE!C$1,'Cumaribo (2)'!$B$3:$I$3,0),0)</f>
        <v>PANEL SOLAR MONO FACIAL</v>
      </c>
      <c r="D1866" t="s">
        <v>111</v>
      </c>
      <c r="E1866">
        <f>+VLOOKUP($B1866,'Cumaribo (2)'!$B$3:$I$26,MATCH(LLAVE!E$1,'Cumaribo (2)'!$B$3:$I$3,0),0)</f>
        <v>1111447.3140353274</v>
      </c>
      <c r="F1866">
        <v>1</v>
      </c>
      <c r="G1866" t="str">
        <f>+VLOOKUP($B1866,'Cumaribo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6" t="str">
        <f t="shared" si="29"/>
        <v>18654020030071PANEL SOLAR MONO FACIAL1111447,31403533</v>
      </c>
    </row>
    <row r="1867" spans="1:8" x14ac:dyDescent="0.25">
      <c r="A1867">
        <v>1866</v>
      </c>
      <c r="B1867">
        <f>+VLOOKUP(ROW(),'Cumaribo (2)'!$A$3:$I$26,2,1)</f>
        <v>4020030071</v>
      </c>
      <c r="C1867" t="str">
        <f>+VLOOKUP($B1867,'Cumaribo (2)'!$B$3:$I$26,MATCH(LLAVE!C$1,'Cumaribo (2)'!$B$3:$I$3,0),0)</f>
        <v>PANEL SOLAR MONO FACIAL</v>
      </c>
      <c r="D1867" t="s">
        <v>111</v>
      </c>
      <c r="E1867">
        <f>+VLOOKUP($B1867,'Cumaribo (2)'!$B$3:$I$26,MATCH(LLAVE!E$1,'Cumaribo (2)'!$B$3:$I$3,0),0)</f>
        <v>1111447.3140353274</v>
      </c>
      <c r="F1867">
        <v>1</v>
      </c>
      <c r="G1867" t="str">
        <f>+VLOOKUP($B1867,'Cumaribo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7" t="str">
        <f t="shared" si="29"/>
        <v>18664020030071PANEL SOLAR MONO FACIAL1111447,31403533</v>
      </c>
    </row>
    <row r="1868" spans="1:8" x14ac:dyDescent="0.25">
      <c r="A1868">
        <v>1867</v>
      </c>
      <c r="B1868">
        <f>+VLOOKUP(ROW(),'Cumaribo (2)'!$A$3:$I$26,2,1)</f>
        <v>4020030071</v>
      </c>
      <c r="C1868" t="str">
        <f>+VLOOKUP($B1868,'Cumaribo (2)'!$B$3:$I$26,MATCH(LLAVE!C$1,'Cumaribo (2)'!$B$3:$I$3,0),0)</f>
        <v>PANEL SOLAR MONO FACIAL</v>
      </c>
      <c r="D1868" t="s">
        <v>111</v>
      </c>
      <c r="E1868">
        <f>+VLOOKUP($B1868,'Cumaribo (2)'!$B$3:$I$26,MATCH(LLAVE!E$1,'Cumaribo (2)'!$B$3:$I$3,0),0)</f>
        <v>1111447.3140353274</v>
      </c>
      <c r="F1868">
        <v>1</v>
      </c>
      <c r="G1868" t="str">
        <f>+VLOOKUP($B1868,'Cumaribo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8" t="str">
        <f t="shared" si="29"/>
        <v>18674020030071PANEL SOLAR MONO FACIAL1111447,31403533</v>
      </c>
    </row>
    <row r="1869" spans="1:8" x14ac:dyDescent="0.25">
      <c r="A1869">
        <v>1868</v>
      </c>
      <c r="B1869">
        <f>+VLOOKUP(ROW(),'Cumaribo (2)'!$A$3:$I$26,2,1)</f>
        <v>4020030071</v>
      </c>
      <c r="C1869" t="str">
        <f>+VLOOKUP($B1869,'Cumaribo (2)'!$B$3:$I$26,MATCH(LLAVE!C$1,'Cumaribo (2)'!$B$3:$I$3,0),0)</f>
        <v>PANEL SOLAR MONO FACIAL</v>
      </c>
      <c r="D1869" t="s">
        <v>111</v>
      </c>
      <c r="E1869">
        <f>+VLOOKUP($B1869,'Cumaribo (2)'!$B$3:$I$26,MATCH(LLAVE!E$1,'Cumaribo (2)'!$B$3:$I$3,0),0)</f>
        <v>1111447.3140353274</v>
      </c>
      <c r="F1869">
        <v>1</v>
      </c>
      <c r="G1869" t="str">
        <f>+VLOOKUP($B1869,'Cumaribo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69" t="str">
        <f t="shared" si="29"/>
        <v>18684020030071PANEL SOLAR MONO FACIAL1111447,31403533</v>
      </c>
    </row>
    <row r="1870" spans="1:8" x14ac:dyDescent="0.25">
      <c r="A1870">
        <v>1869</v>
      </c>
      <c r="B1870">
        <f>+VLOOKUP(ROW(),'Cumaribo (2)'!$A$3:$I$26,2,1)</f>
        <v>4020030071</v>
      </c>
      <c r="C1870" t="str">
        <f>+VLOOKUP($B1870,'Cumaribo (2)'!$B$3:$I$26,MATCH(LLAVE!C$1,'Cumaribo (2)'!$B$3:$I$3,0),0)</f>
        <v>PANEL SOLAR MONO FACIAL</v>
      </c>
      <c r="D1870" t="s">
        <v>111</v>
      </c>
      <c r="E1870">
        <f>+VLOOKUP($B1870,'Cumaribo (2)'!$B$3:$I$26,MATCH(LLAVE!E$1,'Cumaribo (2)'!$B$3:$I$3,0),0)</f>
        <v>1111447.3140353274</v>
      </c>
      <c r="F1870">
        <v>1</v>
      </c>
      <c r="G1870" t="str">
        <f>+VLOOKUP($B1870,'Cumaribo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0" t="str">
        <f t="shared" si="29"/>
        <v>18694020030071PANEL SOLAR MONO FACIAL1111447,31403533</v>
      </c>
    </row>
    <row r="1871" spans="1:8" x14ac:dyDescent="0.25">
      <c r="A1871">
        <v>1870</v>
      </c>
      <c r="B1871">
        <f>+VLOOKUP(ROW(),'Cumaribo (2)'!$A$3:$I$26,2,1)</f>
        <v>4020030071</v>
      </c>
      <c r="C1871" t="str">
        <f>+VLOOKUP($B1871,'Cumaribo (2)'!$B$3:$I$26,MATCH(LLAVE!C$1,'Cumaribo (2)'!$B$3:$I$3,0),0)</f>
        <v>PANEL SOLAR MONO FACIAL</v>
      </c>
      <c r="D1871" t="s">
        <v>111</v>
      </c>
      <c r="E1871">
        <f>+VLOOKUP($B1871,'Cumaribo (2)'!$B$3:$I$26,MATCH(LLAVE!E$1,'Cumaribo (2)'!$B$3:$I$3,0),0)</f>
        <v>1111447.3140353274</v>
      </c>
      <c r="F1871">
        <v>1</v>
      </c>
      <c r="G1871" t="str">
        <f>+VLOOKUP($B1871,'Cumaribo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1" t="str">
        <f t="shared" si="29"/>
        <v>18704020030071PANEL SOLAR MONO FACIAL1111447,31403533</v>
      </c>
    </row>
    <row r="1872" spans="1:8" x14ac:dyDescent="0.25">
      <c r="A1872">
        <v>1871</v>
      </c>
      <c r="B1872">
        <f>+VLOOKUP(ROW(),'Cumaribo (2)'!$A$3:$I$26,2,1)</f>
        <v>4020030071</v>
      </c>
      <c r="C1872" t="str">
        <f>+VLOOKUP($B1872,'Cumaribo (2)'!$B$3:$I$26,MATCH(LLAVE!C$1,'Cumaribo (2)'!$B$3:$I$3,0),0)</f>
        <v>PANEL SOLAR MONO FACIAL</v>
      </c>
      <c r="D1872" t="s">
        <v>111</v>
      </c>
      <c r="E1872">
        <f>+VLOOKUP($B1872,'Cumaribo (2)'!$B$3:$I$26,MATCH(LLAVE!E$1,'Cumaribo (2)'!$B$3:$I$3,0),0)</f>
        <v>1111447.3140353274</v>
      </c>
      <c r="F1872">
        <v>1</v>
      </c>
      <c r="G1872" t="str">
        <f>+VLOOKUP($B1872,'Cumaribo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2" t="str">
        <f t="shared" si="29"/>
        <v>18714020030071PANEL SOLAR MONO FACIAL1111447,31403533</v>
      </c>
    </row>
    <row r="1873" spans="1:8" x14ac:dyDescent="0.25">
      <c r="A1873">
        <v>1872</v>
      </c>
      <c r="B1873">
        <f>+VLOOKUP(ROW(),'Cumaribo (2)'!$A$3:$I$26,2,1)</f>
        <v>4020030071</v>
      </c>
      <c r="C1873" t="str">
        <f>+VLOOKUP($B1873,'Cumaribo (2)'!$B$3:$I$26,MATCH(LLAVE!C$1,'Cumaribo (2)'!$B$3:$I$3,0),0)</f>
        <v>PANEL SOLAR MONO FACIAL</v>
      </c>
      <c r="D1873" t="s">
        <v>111</v>
      </c>
      <c r="E1873">
        <f>+VLOOKUP($B1873,'Cumaribo (2)'!$B$3:$I$26,MATCH(LLAVE!E$1,'Cumaribo (2)'!$B$3:$I$3,0),0)</f>
        <v>1111447.3140353274</v>
      </c>
      <c r="F1873">
        <v>1</v>
      </c>
      <c r="G1873" t="str">
        <f>+VLOOKUP($B1873,'Cumaribo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3" t="str">
        <f t="shared" si="29"/>
        <v>18724020030071PANEL SOLAR MONO FACIAL1111447,31403533</v>
      </c>
    </row>
    <row r="1874" spans="1:8" x14ac:dyDescent="0.25">
      <c r="A1874">
        <v>1873</v>
      </c>
      <c r="B1874">
        <f>+VLOOKUP(ROW(),'Cumaribo (2)'!$A$3:$I$26,2,1)</f>
        <v>4020030071</v>
      </c>
      <c r="C1874" t="str">
        <f>+VLOOKUP($B1874,'Cumaribo (2)'!$B$3:$I$26,MATCH(LLAVE!C$1,'Cumaribo (2)'!$B$3:$I$3,0),0)</f>
        <v>PANEL SOLAR MONO FACIAL</v>
      </c>
      <c r="D1874" t="s">
        <v>111</v>
      </c>
      <c r="E1874">
        <f>+VLOOKUP($B1874,'Cumaribo (2)'!$B$3:$I$26,MATCH(LLAVE!E$1,'Cumaribo (2)'!$B$3:$I$3,0),0)</f>
        <v>1111447.3140353274</v>
      </c>
      <c r="F1874">
        <v>1</v>
      </c>
      <c r="G1874" t="str">
        <f>+VLOOKUP($B1874,'Cumaribo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4" t="str">
        <f t="shared" si="29"/>
        <v>18734020030071PANEL SOLAR MONO FACIAL1111447,31403533</v>
      </c>
    </row>
    <row r="1875" spans="1:8" x14ac:dyDescent="0.25">
      <c r="A1875">
        <v>1874</v>
      </c>
      <c r="B1875">
        <f>+VLOOKUP(ROW(),'Cumaribo (2)'!$A$3:$I$26,2,1)</f>
        <v>4020030071</v>
      </c>
      <c r="C1875" t="str">
        <f>+VLOOKUP($B1875,'Cumaribo (2)'!$B$3:$I$26,MATCH(LLAVE!C$1,'Cumaribo (2)'!$B$3:$I$3,0),0)</f>
        <v>PANEL SOLAR MONO FACIAL</v>
      </c>
      <c r="D1875" t="s">
        <v>111</v>
      </c>
      <c r="E1875">
        <f>+VLOOKUP($B1875,'Cumaribo (2)'!$B$3:$I$26,MATCH(LLAVE!E$1,'Cumaribo (2)'!$B$3:$I$3,0),0)</f>
        <v>1111447.3140353274</v>
      </c>
      <c r="F1875">
        <v>1</v>
      </c>
      <c r="G1875" t="str">
        <f>+VLOOKUP($B1875,'Cumaribo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5" t="str">
        <f t="shared" si="29"/>
        <v>18744020030071PANEL SOLAR MONO FACIAL1111447,31403533</v>
      </c>
    </row>
    <row r="1876" spans="1:8" x14ac:dyDescent="0.25">
      <c r="A1876">
        <v>1875</v>
      </c>
      <c r="B1876">
        <f>+VLOOKUP(ROW(),'Cumaribo (2)'!$A$3:$I$26,2,1)</f>
        <v>4020030071</v>
      </c>
      <c r="C1876" t="str">
        <f>+VLOOKUP($B1876,'Cumaribo (2)'!$B$3:$I$26,MATCH(LLAVE!C$1,'Cumaribo (2)'!$B$3:$I$3,0),0)</f>
        <v>PANEL SOLAR MONO FACIAL</v>
      </c>
      <c r="D1876" t="s">
        <v>111</v>
      </c>
      <c r="E1876">
        <f>+VLOOKUP($B1876,'Cumaribo (2)'!$B$3:$I$26,MATCH(LLAVE!E$1,'Cumaribo (2)'!$B$3:$I$3,0),0)</f>
        <v>1111447.3140353274</v>
      </c>
      <c r="F1876">
        <v>1</v>
      </c>
      <c r="G1876" t="str">
        <f>+VLOOKUP($B1876,'Cumaribo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6" t="str">
        <f t="shared" si="29"/>
        <v>18754020030071PANEL SOLAR MONO FACIAL1111447,31403533</v>
      </c>
    </row>
    <row r="1877" spans="1:8" x14ac:dyDescent="0.25">
      <c r="A1877">
        <v>1876</v>
      </c>
      <c r="B1877">
        <f>+VLOOKUP(ROW(),'Cumaribo (2)'!$A$3:$I$26,2,1)</f>
        <v>4020030071</v>
      </c>
      <c r="C1877" t="str">
        <f>+VLOOKUP($B1877,'Cumaribo (2)'!$B$3:$I$26,MATCH(LLAVE!C$1,'Cumaribo (2)'!$B$3:$I$3,0),0)</f>
        <v>PANEL SOLAR MONO FACIAL</v>
      </c>
      <c r="D1877" t="s">
        <v>111</v>
      </c>
      <c r="E1877">
        <f>+VLOOKUP($B1877,'Cumaribo (2)'!$B$3:$I$26,MATCH(LLAVE!E$1,'Cumaribo (2)'!$B$3:$I$3,0),0)</f>
        <v>1111447.3140353274</v>
      </c>
      <c r="F1877">
        <v>1</v>
      </c>
      <c r="G1877" t="str">
        <f>+VLOOKUP($B1877,'Cumaribo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7" t="str">
        <f t="shared" si="29"/>
        <v>18764020030071PANEL SOLAR MONO FACIAL1111447,31403533</v>
      </c>
    </row>
    <row r="1878" spans="1:8" x14ac:dyDescent="0.25">
      <c r="A1878">
        <v>1877</v>
      </c>
      <c r="B1878">
        <f>+VLOOKUP(ROW(),'Cumaribo (2)'!$A$3:$I$26,2,1)</f>
        <v>4020030071</v>
      </c>
      <c r="C1878" t="str">
        <f>+VLOOKUP($B1878,'Cumaribo (2)'!$B$3:$I$26,MATCH(LLAVE!C$1,'Cumaribo (2)'!$B$3:$I$3,0),0)</f>
        <v>PANEL SOLAR MONO FACIAL</v>
      </c>
      <c r="D1878" t="s">
        <v>111</v>
      </c>
      <c r="E1878">
        <f>+VLOOKUP($B1878,'Cumaribo (2)'!$B$3:$I$26,MATCH(LLAVE!E$1,'Cumaribo (2)'!$B$3:$I$3,0),0)</f>
        <v>1111447.3140353274</v>
      </c>
      <c r="F1878">
        <v>1</v>
      </c>
      <c r="G1878" t="str">
        <f>+VLOOKUP($B1878,'Cumaribo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8" t="str">
        <f t="shared" si="29"/>
        <v>18774020030071PANEL SOLAR MONO FACIAL1111447,31403533</v>
      </c>
    </row>
    <row r="1879" spans="1:8" x14ac:dyDescent="0.25">
      <c r="A1879">
        <v>1878</v>
      </c>
      <c r="B1879">
        <f>+VLOOKUP(ROW(),'Cumaribo (2)'!$A$3:$I$26,2,1)</f>
        <v>4020030071</v>
      </c>
      <c r="C1879" t="str">
        <f>+VLOOKUP($B1879,'Cumaribo (2)'!$B$3:$I$26,MATCH(LLAVE!C$1,'Cumaribo (2)'!$B$3:$I$3,0),0)</f>
        <v>PANEL SOLAR MONO FACIAL</v>
      </c>
      <c r="D1879" t="s">
        <v>111</v>
      </c>
      <c r="E1879">
        <f>+VLOOKUP($B1879,'Cumaribo (2)'!$B$3:$I$26,MATCH(LLAVE!E$1,'Cumaribo (2)'!$B$3:$I$3,0),0)</f>
        <v>1111447.3140353274</v>
      </c>
      <c r="F1879">
        <v>1</v>
      </c>
      <c r="G1879" t="str">
        <f>+VLOOKUP($B1879,'Cumaribo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79" t="str">
        <f t="shared" si="29"/>
        <v>18784020030071PANEL SOLAR MONO FACIAL1111447,31403533</v>
      </c>
    </row>
    <row r="1880" spans="1:8" x14ac:dyDescent="0.25">
      <c r="A1880">
        <v>1879</v>
      </c>
      <c r="B1880">
        <f>+VLOOKUP(ROW(),'Cumaribo (2)'!$A$3:$I$26,2,1)</f>
        <v>4020030071</v>
      </c>
      <c r="C1880" t="str">
        <f>+VLOOKUP($B1880,'Cumaribo (2)'!$B$3:$I$26,MATCH(LLAVE!C$1,'Cumaribo (2)'!$B$3:$I$3,0),0)</f>
        <v>PANEL SOLAR MONO FACIAL</v>
      </c>
      <c r="D1880" t="s">
        <v>111</v>
      </c>
      <c r="E1880">
        <f>+VLOOKUP($B1880,'Cumaribo (2)'!$B$3:$I$26,MATCH(LLAVE!E$1,'Cumaribo (2)'!$B$3:$I$3,0),0)</f>
        <v>1111447.3140353274</v>
      </c>
      <c r="F1880">
        <v>1</v>
      </c>
      <c r="G1880" t="str">
        <f>+VLOOKUP($B1880,'Cumaribo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0" t="str">
        <f t="shared" si="29"/>
        <v>18794020030071PANEL SOLAR MONO FACIAL1111447,31403533</v>
      </c>
    </row>
    <row r="1881" spans="1:8" x14ac:dyDescent="0.25">
      <c r="A1881">
        <v>1880</v>
      </c>
      <c r="B1881">
        <f>+VLOOKUP(ROW(),'Cumaribo (2)'!$A$3:$I$26,2,1)</f>
        <v>4020030071</v>
      </c>
      <c r="C1881" t="str">
        <f>+VLOOKUP($B1881,'Cumaribo (2)'!$B$3:$I$26,MATCH(LLAVE!C$1,'Cumaribo (2)'!$B$3:$I$3,0),0)</f>
        <v>PANEL SOLAR MONO FACIAL</v>
      </c>
      <c r="D1881" t="s">
        <v>111</v>
      </c>
      <c r="E1881">
        <f>+VLOOKUP($B1881,'Cumaribo (2)'!$B$3:$I$26,MATCH(LLAVE!E$1,'Cumaribo (2)'!$B$3:$I$3,0),0)</f>
        <v>1111447.3140353274</v>
      </c>
      <c r="F1881">
        <v>1</v>
      </c>
      <c r="G1881" t="str">
        <f>+VLOOKUP($B1881,'Cumaribo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1" t="str">
        <f t="shared" si="29"/>
        <v>18804020030071PANEL SOLAR MONO FACIAL1111447,31403533</v>
      </c>
    </row>
    <row r="1882" spans="1:8" x14ac:dyDescent="0.25">
      <c r="A1882">
        <v>1881</v>
      </c>
      <c r="B1882">
        <f>+VLOOKUP(ROW(),'Cumaribo (2)'!$A$3:$I$26,2,1)</f>
        <v>4020030071</v>
      </c>
      <c r="C1882" t="str">
        <f>+VLOOKUP($B1882,'Cumaribo (2)'!$B$3:$I$26,MATCH(LLAVE!C$1,'Cumaribo (2)'!$B$3:$I$3,0),0)</f>
        <v>PANEL SOLAR MONO FACIAL</v>
      </c>
      <c r="D1882" t="s">
        <v>111</v>
      </c>
      <c r="E1882">
        <f>+VLOOKUP($B1882,'Cumaribo (2)'!$B$3:$I$26,MATCH(LLAVE!E$1,'Cumaribo (2)'!$B$3:$I$3,0),0)</f>
        <v>1111447.3140353274</v>
      </c>
      <c r="F1882">
        <v>1</v>
      </c>
      <c r="G1882" t="str">
        <f>+VLOOKUP($B1882,'Cumaribo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2" t="str">
        <f t="shared" si="29"/>
        <v>18814020030071PANEL SOLAR MONO FACIAL1111447,31403533</v>
      </c>
    </row>
    <row r="1883" spans="1:8" x14ac:dyDescent="0.25">
      <c r="A1883">
        <v>1882</v>
      </c>
      <c r="B1883">
        <f>+VLOOKUP(ROW(),'Cumaribo (2)'!$A$3:$I$26,2,1)</f>
        <v>4020030071</v>
      </c>
      <c r="C1883" t="str">
        <f>+VLOOKUP($B1883,'Cumaribo (2)'!$B$3:$I$26,MATCH(LLAVE!C$1,'Cumaribo (2)'!$B$3:$I$3,0),0)</f>
        <v>PANEL SOLAR MONO FACIAL</v>
      </c>
      <c r="D1883" t="s">
        <v>111</v>
      </c>
      <c r="E1883">
        <f>+VLOOKUP($B1883,'Cumaribo (2)'!$B$3:$I$26,MATCH(LLAVE!E$1,'Cumaribo (2)'!$B$3:$I$3,0),0)</f>
        <v>1111447.3140353274</v>
      </c>
      <c r="F1883">
        <v>1</v>
      </c>
      <c r="G1883" t="str">
        <f>+VLOOKUP($B1883,'Cumaribo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3" t="str">
        <f t="shared" si="29"/>
        <v>18824020030071PANEL SOLAR MONO FACIAL1111447,31403533</v>
      </c>
    </row>
    <row r="1884" spans="1:8" x14ac:dyDescent="0.25">
      <c r="A1884">
        <v>1883</v>
      </c>
      <c r="B1884">
        <f>+VLOOKUP(ROW(),'Cumaribo (2)'!$A$3:$I$26,2,1)</f>
        <v>4020030071</v>
      </c>
      <c r="C1884" t="str">
        <f>+VLOOKUP($B1884,'Cumaribo (2)'!$B$3:$I$26,MATCH(LLAVE!C$1,'Cumaribo (2)'!$B$3:$I$3,0),0)</f>
        <v>PANEL SOLAR MONO FACIAL</v>
      </c>
      <c r="D1884" t="s">
        <v>111</v>
      </c>
      <c r="E1884">
        <f>+VLOOKUP($B1884,'Cumaribo (2)'!$B$3:$I$26,MATCH(LLAVE!E$1,'Cumaribo (2)'!$B$3:$I$3,0),0)</f>
        <v>1111447.3140353274</v>
      </c>
      <c r="F1884">
        <v>1</v>
      </c>
      <c r="G1884" t="str">
        <f>+VLOOKUP($B1884,'Cumaribo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4" t="str">
        <f t="shared" si="29"/>
        <v>18834020030071PANEL SOLAR MONO FACIAL1111447,31403533</v>
      </c>
    </row>
    <row r="1885" spans="1:8" x14ac:dyDescent="0.25">
      <c r="A1885">
        <v>1884</v>
      </c>
      <c r="B1885">
        <f>+VLOOKUP(ROW(),'Cumaribo (2)'!$A$3:$I$26,2,1)</f>
        <v>4020030071</v>
      </c>
      <c r="C1885" t="str">
        <f>+VLOOKUP($B1885,'Cumaribo (2)'!$B$3:$I$26,MATCH(LLAVE!C$1,'Cumaribo (2)'!$B$3:$I$3,0),0)</f>
        <v>PANEL SOLAR MONO FACIAL</v>
      </c>
      <c r="D1885" t="s">
        <v>111</v>
      </c>
      <c r="E1885">
        <f>+VLOOKUP($B1885,'Cumaribo (2)'!$B$3:$I$26,MATCH(LLAVE!E$1,'Cumaribo (2)'!$B$3:$I$3,0),0)</f>
        <v>1111447.3140353274</v>
      </c>
      <c r="F1885">
        <v>1</v>
      </c>
      <c r="G1885" t="str">
        <f>+VLOOKUP($B1885,'Cumaribo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5" t="str">
        <f t="shared" si="29"/>
        <v>18844020030071PANEL SOLAR MONO FACIAL1111447,31403533</v>
      </c>
    </row>
    <row r="1886" spans="1:8" x14ac:dyDescent="0.25">
      <c r="A1886">
        <v>1885</v>
      </c>
      <c r="B1886">
        <f>+VLOOKUP(ROW(),'Cumaribo (2)'!$A$3:$I$26,2,1)</f>
        <v>4020030071</v>
      </c>
      <c r="C1886" t="str">
        <f>+VLOOKUP($B1886,'Cumaribo (2)'!$B$3:$I$26,MATCH(LLAVE!C$1,'Cumaribo (2)'!$B$3:$I$3,0),0)</f>
        <v>PANEL SOLAR MONO FACIAL</v>
      </c>
      <c r="D1886" t="s">
        <v>111</v>
      </c>
      <c r="E1886">
        <f>+VLOOKUP($B1886,'Cumaribo (2)'!$B$3:$I$26,MATCH(LLAVE!E$1,'Cumaribo (2)'!$B$3:$I$3,0),0)</f>
        <v>1111447.3140353274</v>
      </c>
      <c r="F1886">
        <v>1</v>
      </c>
      <c r="G1886" t="str">
        <f>+VLOOKUP($B1886,'Cumaribo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6" t="str">
        <f t="shared" si="29"/>
        <v>18854020030071PANEL SOLAR MONO FACIAL1111447,31403533</v>
      </c>
    </row>
    <row r="1887" spans="1:8" x14ac:dyDescent="0.25">
      <c r="A1887">
        <v>1886</v>
      </c>
      <c r="B1887">
        <f>+VLOOKUP(ROW(),'Cumaribo (2)'!$A$3:$I$26,2,1)</f>
        <v>4020030071</v>
      </c>
      <c r="C1887" t="str">
        <f>+VLOOKUP($B1887,'Cumaribo (2)'!$B$3:$I$26,MATCH(LLAVE!C$1,'Cumaribo (2)'!$B$3:$I$3,0),0)</f>
        <v>PANEL SOLAR MONO FACIAL</v>
      </c>
      <c r="D1887" t="s">
        <v>111</v>
      </c>
      <c r="E1887">
        <f>+VLOOKUP($B1887,'Cumaribo (2)'!$B$3:$I$26,MATCH(LLAVE!E$1,'Cumaribo (2)'!$B$3:$I$3,0),0)</f>
        <v>1111447.3140353274</v>
      </c>
      <c r="F1887">
        <v>1</v>
      </c>
      <c r="G1887" t="str">
        <f>+VLOOKUP($B1887,'Cumaribo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7" t="str">
        <f t="shared" si="29"/>
        <v>18864020030071PANEL SOLAR MONO FACIAL1111447,31403533</v>
      </c>
    </row>
    <row r="1888" spans="1:8" x14ac:dyDescent="0.25">
      <c r="A1888">
        <v>1887</v>
      </c>
      <c r="B1888">
        <f>+VLOOKUP(ROW(),'Cumaribo (2)'!$A$3:$I$26,2,1)</f>
        <v>4020030071</v>
      </c>
      <c r="C1888" t="str">
        <f>+VLOOKUP($B1888,'Cumaribo (2)'!$B$3:$I$26,MATCH(LLAVE!C$1,'Cumaribo (2)'!$B$3:$I$3,0),0)</f>
        <v>PANEL SOLAR MONO FACIAL</v>
      </c>
      <c r="D1888" t="s">
        <v>111</v>
      </c>
      <c r="E1888">
        <f>+VLOOKUP($B1888,'Cumaribo (2)'!$B$3:$I$26,MATCH(LLAVE!E$1,'Cumaribo (2)'!$B$3:$I$3,0),0)</f>
        <v>1111447.3140353274</v>
      </c>
      <c r="F1888">
        <v>1</v>
      </c>
      <c r="G1888" t="str">
        <f>+VLOOKUP($B1888,'Cumaribo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8" t="str">
        <f t="shared" si="29"/>
        <v>18874020030071PANEL SOLAR MONO FACIAL1111447,31403533</v>
      </c>
    </row>
    <row r="1889" spans="1:8" x14ac:dyDescent="0.25">
      <c r="A1889">
        <v>1888</v>
      </c>
      <c r="B1889">
        <f>+VLOOKUP(ROW(),'Cumaribo (2)'!$A$3:$I$26,2,1)</f>
        <v>4020030071</v>
      </c>
      <c r="C1889" t="str">
        <f>+VLOOKUP($B1889,'Cumaribo (2)'!$B$3:$I$26,MATCH(LLAVE!C$1,'Cumaribo (2)'!$B$3:$I$3,0),0)</f>
        <v>PANEL SOLAR MONO FACIAL</v>
      </c>
      <c r="D1889" t="s">
        <v>111</v>
      </c>
      <c r="E1889">
        <f>+VLOOKUP($B1889,'Cumaribo (2)'!$B$3:$I$26,MATCH(LLAVE!E$1,'Cumaribo (2)'!$B$3:$I$3,0),0)</f>
        <v>1111447.3140353274</v>
      </c>
      <c r="F1889">
        <v>1</v>
      </c>
      <c r="G1889" t="str">
        <f>+VLOOKUP($B1889,'Cumaribo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89" t="str">
        <f t="shared" si="29"/>
        <v>18884020030071PANEL SOLAR MONO FACIAL1111447,31403533</v>
      </c>
    </row>
    <row r="1890" spans="1:8" x14ac:dyDescent="0.25">
      <c r="A1890">
        <v>1889</v>
      </c>
      <c r="B1890">
        <f>+VLOOKUP(ROW(),'Cumaribo (2)'!$A$3:$I$26,2,1)</f>
        <v>4020030071</v>
      </c>
      <c r="C1890" t="str">
        <f>+VLOOKUP($B1890,'Cumaribo (2)'!$B$3:$I$26,MATCH(LLAVE!C$1,'Cumaribo (2)'!$B$3:$I$3,0),0)</f>
        <v>PANEL SOLAR MONO FACIAL</v>
      </c>
      <c r="D1890" t="s">
        <v>111</v>
      </c>
      <c r="E1890">
        <f>+VLOOKUP($B1890,'Cumaribo (2)'!$B$3:$I$26,MATCH(LLAVE!E$1,'Cumaribo (2)'!$B$3:$I$3,0),0)</f>
        <v>1111447.3140353274</v>
      </c>
      <c r="F1890">
        <v>1</v>
      </c>
      <c r="G1890" t="str">
        <f>+VLOOKUP($B1890,'Cumaribo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0" t="str">
        <f t="shared" si="29"/>
        <v>18894020030071PANEL SOLAR MONO FACIAL1111447,31403533</v>
      </c>
    </row>
    <row r="1891" spans="1:8" x14ac:dyDescent="0.25">
      <c r="A1891">
        <v>1890</v>
      </c>
      <c r="B1891">
        <f>+VLOOKUP(ROW(),'Cumaribo (2)'!$A$3:$I$26,2,1)</f>
        <v>4020030071</v>
      </c>
      <c r="C1891" t="str">
        <f>+VLOOKUP($B1891,'Cumaribo (2)'!$B$3:$I$26,MATCH(LLAVE!C$1,'Cumaribo (2)'!$B$3:$I$3,0),0)</f>
        <v>PANEL SOLAR MONO FACIAL</v>
      </c>
      <c r="D1891" t="s">
        <v>111</v>
      </c>
      <c r="E1891">
        <f>+VLOOKUP($B1891,'Cumaribo (2)'!$B$3:$I$26,MATCH(LLAVE!E$1,'Cumaribo (2)'!$B$3:$I$3,0),0)</f>
        <v>1111447.3140353274</v>
      </c>
      <c r="F1891">
        <v>1</v>
      </c>
      <c r="G1891" t="str">
        <f>+VLOOKUP($B1891,'Cumaribo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1" t="str">
        <f t="shared" si="29"/>
        <v>18904020030071PANEL SOLAR MONO FACIAL1111447,31403533</v>
      </c>
    </row>
    <row r="1892" spans="1:8" x14ac:dyDescent="0.25">
      <c r="A1892">
        <v>1891</v>
      </c>
      <c r="B1892">
        <f>+VLOOKUP(ROW(),'Cumaribo (2)'!$A$3:$I$26,2,1)</f>
        <v>4020030071</v>
      </c>
      <c r="C1892" t="str">
        <f>+VLOOKUP($B1892,'Cumaribo (2)'!$B$3:$I$26,MATCH(LLAVE!C$1,'Cumaribo (2)'!$B$3:$I$3,0),0)</f>
        <v>PANEL SOLAR MONO FACIAL</v>
      </c>
      <c r="D1892" t="s">
        <v>111</v>
      </c>
      <c r="E1892">
        <f>+VLOOKUP($B1892,'Cumaribo (2)'!$B$3:$I$26,MATCH(LLAVE!E$1,'Cumaribo (2)'!$B$3:$I$3,0),0)</f>
        <v>1111447.3140353274</v>
      </c>
      <c r="F1892">
        <v>1</v>
      </c>
      <c r="G1892" t="str">
        <f>+VLOOKUP($B1892,'Cumaribo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2" t="str">
        <f t="shared" si="29"/>
        <v>18914020030071PANEL SOLAR MONO FACIAL1111447,31403533</v>
      </c>
    </row>
    <row r="1893" spans="1:8" x14ac:dyDescent="0.25">
      <c r="A1893">
        <v>1892</v>
      </c>
      <c r="B1893">
        <f>+VLOOKUP(ROW(),'Cumaribo (2)'!$A$3:$I$26,2,1)</f>
        <v>4020030071</v>
      </c>
      <c r="C1893" t="str">
        <f>+VLOOKUP($B1893,'Cumaribo (2)'!$B$3:$I$26,MATCH(LLAVE!C$1,'Cumaribo (2)'!$B$3:$I$3,0),0)</f>
        <v>PANEL SOLAR MONO FACIAL</v>
      </c>
      <c r="D1893" t="s">
        <v>111</v>
      </c>
      <c r="E1893">
        <f>+VLOOKUP($B1893,'Cumaribo (2)'!$B$3:$I$26,MATCH(LLAVE!E$1,'Cumaribo (2)'!$B$3:$I$3,0),0)</f>
        <v>1111447.3140353274</v>
      </c>
      <c r="F1893">
        <v>1</v>
      </c>
      <c r="G1893" t="str">
        <f>+VLOOKUP($B1893,'Cumaribo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3" t="str">
        <f t="shared" si="29"/>
        <v>18924020030071PANEL SOLAR MONO FACIAL1111447,31403533</v>
      </c>
    </row>
    <row r="1894" spans="1:8" x14ac:dyDescent="0.25">
      <c r="A1894">
        <v>1893</v>
      </c>
      <c r="B1894">
        <f>+VLOOKUP(ROW(),'Cumaribo (2)'!$A$3:$I$26,2,1)</f>
        <v>4020030071</v>
      </c>
      <c r="C1894" t="str">
        <f>+VLOOKUP($B1894,'Cumaribo (2)'!$B$3:$I$26,MATCH(LLAVE!C$1,'Cumaribo (2)'!$B$3:$I$3,0),0)</f>
        <v>PANEL SOLAR MONO FACIAL</v>
      </c>
      <c r="D1894" t="s">
        <v>111</v>
      </c>
      <c r="E1894">
        <f>+VLOOKUP($B1894,'Cumaribo (2)'!$B$3:$I$26,MATCH(LLAVE!E$1,'Cumaribo (2)'!$B$3:$I$3,0),0)</f>
        <v>1111447.3140353274</v>
      </c>
      <c r="F1894">
        <v>1</v>
      </c>
      <c r="G1894" t="str">
        <f>+VLOOKUP($B1894,'Cumaribo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4" t="str">
        <f t="shared" si="29"/>
        <v>18934020030071PANEL SOLAR MONO FACIAL1111447,31403533</v>
      </c>
    </row>
    <row r="1895" spans="1:8" x14ac:dyDescent="0.25">
      <c r="A1895">
        <v>1894</v>
      </c>
      <c r="B1895">
        <f>+VLOOKUP(ROW(),'Cumaribo (2)'!$A$3:$I$26,2,1)</f>
        <v>4020030071</v>
      </c>
      <c r="C1895" t="str">
        <f>+VLOOKUP($B1895,'Cumaribo (2)'!$B$3:$I$26,MATCH(LLAVE!C$1,'Cumaribo (2)'!$B$3:$I$3,0),0)</f>
        <v>PANEL SOLAR MONO FACIAL</v>
      </c>
      <c r="D1895" t="s">
        <v>111</v>
      </c>
      <c r="E1895">
        <f>+VLOOKUP($B1895,'Cumaribo (2)'!$B$3:$I$26,MATCH(LLAVE!E$1,'Cumaribo (2)'!$B$3:$I$3,0),0)</f>
        <v>1111447.3140353274</v>
      </c>
      <c r="F1895">
        <v>1</v>
      </c>
      <c r="G1895" t="str">
        <f>+VLOOKUP($B1895,'Cumaribo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5" t="str">
        <f t="shared" si="29"/>
        <v>18944020030071PANEL SOLAR MONO FACIAL1111447,31403533</v>
      </c>
    </row>
    <row r="1896" spans="1:8" x14ac:dyDescent="0.25">
      <c r="A1896">
        <v>1895</v>
      </c>
      <c r="B1896">
        <f>+VLOOKUP(ROW(),'Cumaribo (2)'!$A$3:$I$26,2,1)</f>
        <v>4020030071</v>
      </c>
      <c r="C1896" t="str">
        <f>+VLOOKUP($B1896,'Cumaribo (2)'!$B$3:$I$26,MATCH(LLAVE!C$1,'Cumaribo (2)'!$B$3:$I$3,0),0)</f>
        <v>PANEL SOLAR MONO FACIAL</v>
      </c>
      <c r="D1896" t="s">
        <v>111</v>
      </c>
      <c r="E1896">
        <f>+VLOOKUP($B1896,'Cumaribo (2)'!$B$3:$I$26,MATCH(LLAVE!E$1,'Cumaribo (2)'!$B$3:$I$3,0),0)</f>
        <v>1111447.3140353274</v>
      </c>
      <c r="F1896">
        <v>1</v>
      </c>
      <c r="G1896" t="str">
        <f>+VLOOKUP($B1896,'Cumaribo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6" t="str">
        <f t="shared" si="29"/>
        <v>18954020030071PANEL SOLAR MONO FACIAL1111447,31403533</v>
      </c>
    </row>
    <row r="1897" spans="1:8" x14ac:dyDescent="0.25">
      <c r="A1897">
        <v>1896</v>
      </c>
      <c r="B1897">
        <f>+VLOOKUP(ROW(),'Cumaribo (2)'!$A$3:$I$26,2,1)</f>
        <v>4020030071</v>
      </c>
      <c r="C1897" t="str">
        <f>+VLOOKUP($B1897,'Cumaribo (2)'!$B$3:$I$26,MATCH(LLAVE!C$1,'Cumaribo (2)'!$B$3:$I$3,0),0)</f>
        <v>PANEL SOLAR MONO FACIAL</v>
      </c>
      <c r="D1897" t="s">
        <v>111</v>
      </c>
      <c r="E1897">
        <f>+VLOOKUP($B1897,'Cumaribo (2)'!$B$3:$I$26,MATCH(LLAVE!E$1,'Cumaribo (2)'!$B$3:$I$3,0),0)</f>
        <v>1111447.3140353274</v>
      </c>
      <c r="F1897">
        <v>1</v>
      </c>
      <c r="G1897" t="str">
        <f>+VLOOKUP($B1897,'Cumaribo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7" t="str">
        <f t="shared" si="29"/>
        <v>18964020030071PANEL SOLAR MONO FACIAL1111447,31403533</v>
      </c>
    </row>
    <row r="1898" spans="1:8" x14ac:dyDescent="0.25">
      <c r="A1898">
        <v>1897</v>
      </c>
      <c r="B1898">
        <f>+VLOOKUP(ROW(),'Cumaribo (2)'!$A$3:$I$26,2,1)</f>
        <v>4020030071</v>
      </c>
      <c r="C1898" t="str">
        <f>+VLOOKUP($B1898,'Cumaribo (2)'!$B$3:$I$26,MATCH(LLAVE!C$1,'Cumaribo (2)'!$B$3:$I$3,0),0)</f>
        <v>PANEL SOLAR MONO FACIAL</v>
      </c>
      <c r="D1898" t="s">
        <v>111</v>
      </c>
      <c r="E1898">
        <f>+VLOOKUP($B1898,'Cumaribo (2)'!$B$3:$I$26,MATCH(LLAVE!E$1,'Cumaribo (2)'!$B$3:$I$3,0),0)</f>
        <v>1111447.3140353274</v>
      </c>
      <c r="F1898">
        <v>1</v>
      </c>
      <c r="G1898" t="str">
        <f>+VLOOKUP($B1898,'Cumaribo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8" t="str">
        <f t="shared" si="29"/>
        <v>18974020030071PANEL SOLAR MONO FACIAL1111447,31403533</v>
      </c>
    </row>
    <row r="1899" spans="1:8" x14ac:dyDescent="0.25">
      <c r="A1899">
        <v>1898</v>
      </c>
      <c r="B1899">
        <f>+VLOOKUP(ROW(),'Cumaribo (2)'!$A$3:$I$26,2,1)</f>
        <v>4020030071</v>
      </c>
      <c r="C1899" t="str">
        <f>+VLOOKUP($B1899,'Cumaribo (2)'!$B$3:$I$26,MATCH(LLAVE!C$1,'Cumaribo (2)'!$B$3:$I$3,0),0)</f>
        <v>PANEL SOLAR MONO FACIAL</v>
      </c>
      <c r="D1899" t="s">
        <v>111</v>
      </c>
      <c r="E1899">
        <f>+VLOOKUP($B1899,'Cumaribo (2)'!$B$3:$I$26,MATCH(LLAVE!E$1,'Cumaribo (2)'!$B$3:$I$3,0),0)</f>
        <v>1111447.3140353274</v>
      </c>
      <c r="F1899">
        <v>1</v>
      </c>
      <c r="G1899" t="str">
        <f>+VLOOKUP($B1899,'Cumaribo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899" t="str">
        <f t="shared" si="29"/>
        <v>18984020030071PANEL SOLAR MONO FACIAL1111447,31403533</v>
      </c>
    </row>
    <row r="1900" spans="1:8" x14ac:dyDescent="0.25">
      <c r="A1900">
        <v>1899</v>
      </c>
      <c r="B1900">
        <f>+VLOOKUP(ROW(),'Cumaribo (2)'!$A$3:$I$26,2,1)</f>
        <v>4020030071</v>
      </c>
      <c r="C1900" t="str">
        <f>+VLOOKUP($B1900,'Cumaribo (2)'!$B$3:$I$26,MATCH(LLAVE!C$1,'Cumaribo (2)'!$B$3:$I$3,0),0)</f>
        <v>PANEL SOLAR MONO FACIAL</v>
      </c>
      <c r="D1900" t="s">
        <v>111</v>
      </c>
      <c r="E1900">
        <f>+VLOOKUP($B1900,'Cumaribo (2)'!$B$3:$I$26,MATCH(LLAVE!E$1,'Cumaribo (2)'!$B$3:$I$3,0),0)</f>
        <v>1111447.3140353274</v>
      </c>
      <c r="F1900">
        <v>1</v>
      </c>
      <c r="G1900" t="str">
        <f>+VLOOKUP($B1900,'Cumaribo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0" t="str">
        <f t="shared" si="29"/>
        <v>18994020030071PANEL SOLAR MONO FACIAL1111447,31403533</v>
      </c>
    </row>
    <row r="1901" spans="1:8" x14ac:dyDescent="0.25">
      <c r="A1901">
        <v>1900</v>
      </c>
      <c r="B1901">
        <f>+VLOOKUP(ROW(),'Cumaribo (2)'!$A$3:$I$26,2,1)</f>
        <v>4020030071</v>
      </c>
      <c r="C1901" t="str">
        <f>+VLOOKUP($B1901,'Cumaribo (2)'!$B$3:$I$26,MATCH(LLAVE!C$1,'Cumaribo (2)'!$B$3:$I$3,0),0)</f>
        <v>PANEL SOLAR MONO FACIAL</v>
      </c>
      <c r="D1901" t="s">
        <v>111</v>
      </c>
      <c r="E1901">
        <f>+VLOOKUP($B1901,'Cumaribo (2)'!$B$3:$I$26,MATCH(LLAVE!E$1,'Cumaribo (2)'!$B$3:$I$3,0),0)</f>
        <v>1111447.3140353274</v>
      </c>
      <c r="F1901">
        <v>1</v>
      </c>
      <c r="G1901" t="str">
        <f>+VLOOKUP($B1901,'Cumaribo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1" t="str">
        <f t="shared" si="29"/>
        <v>19004020030071PANEL SOLAR MONO FACIAL1111447,31403533</v>
      </c>
    </row>
    <row r="1902" spans="1:8" x14ac:dyDescent="0.25">
      <c r="A1902">
        <v>1901</v>
      </c>
      <c r="B1902">
        <f>+VLOOKUP(ROW(),'Cumaribo (2)'!$A$3:$I$26,2,1)</f>
        <v>4020030071</v>
      </c>
      <c r="C1902" t="str">
        <f>+VLOOKUP($B1902,'Cumaribo (2)'!$B$3:$I$26,MATCH(LLAVE!C$1,'Cumaribo (2)'!$B$3:$I$3,0),0)</f>
        <v>PANEL SOLAR MONO FACIAL</v>
      </c>
      <c r="D1902" t="s">
        <v>111</v>
      </c>
      <c r="E1902">
        <f>+VLOOKUP($B1902,'Cumaribo (2)'!$B$3:$I$26,MATCH(LLAVE!E$1,'Cumaribo (2)'!$B$3:$I$3,0),0)</f>
        <v>1111447.3140353274</v>
      </c>
      <c r="F1902">
        <v>1</v>
      </c>
      <c r="G1902" t="str">
        <f>+VLOOKUP($B1902,'Cumaribo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2" t="str">
        <f t="shared" si="29"/>
        <v>19014020030071PANEL SOLAR MONO FACIAL1111447,31403533</v>
      </c>
    </row>
    <row r="1903" spans="1:8" x14ac:dyDescent="0.25">
      <c r="A1903">
        <v>1902</v>
      </c>
      <c r="B1903">
        <f>+VLOOKUP(ROW(),'Cumaribo (2)'!$A$3:$I$26,2,1)</f>
        <v>4020030071</v>
      </c>
      <c r="C1903" t="str">
        <f>+VLOOKUP($B1903,'Cumaribo (2)'!$B$3:$I$26,MATCH(LLAVE!C$1,'Cumaribo (2)'!$B$3:$I$3,0),0)</f>
        <v>PANEL SOLAR MONO FACIAL</v>
      </c>
      <c r="D1903" t="s">
        <v>111</v>
      </c>
      <c r="E1903">
        <f>+VLOOKUP($B1903,'Cumaribo (2)'!$B$3:$I$26,MATCH(LLAVE!E$1,'Cumaribo (2)'!$B$3:$I$3,0),0)</f>
        <v>1111447.3140353274</v>
      </c>
      <c r="F1903">
        <v>1</v>
      </c>
      <c r="G1903" t="str">
        <f>+VLOOKUP($B1903,'Cumaribo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3" t="str">
        <f t="shared" si="29"/>
        <v>19024020030071PANEL SOLAR MONO FACIAL1111447,31403533</v>
      </c>
    </row>
    <row r="1904" spans="1:8" x14ac:dyDescent="0.25">
      <c r="A1904">
        <v>1903</v>
      </c>
      <c r="B1904">
        <f>+VLOOKUP(ROW(),'Cumaribo (2)'!$A$3:$I$26,2,1)</f>
        <v>4020030071</v>
      </c>
      <c r="C1904" t="str">
        <f>+VLOOKUP($B1904,'Cumaribo (2)'!$B$3:$I$26,MATCH(LLAVE!C$1,'Cumaribo (2)'!$B$3:$I$3,0),0)</f>
        <v>PANEL SOLAR MONO FACIAL</v>
      </c>
      <c r="D1904" t="s">
        <v>111</v>
      </c>
      <c r="E1904">
        <f>+VLOOKUP($B1904,'Cumaribo (2)'!$B$3:$I$26,MATCH(LLAVE!E$1,'Cumaribo (2)'!$B$3:$I$3,0),0)</f>
        <v>1111447.3140353274</v>
      </c>
      <c r="F1904">
        <v>1</v>
      </c>
      <c r="G1904" t="str">
        <f>+VLOOKUP($B1904,'Cumaribo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4" t="str">
        <f t="shared" si="29"/>
        <v>19034020030071PANEL SOLAR MONO FACIAL1111447,31403533</v>
      </c>
    </row>
    <row r="1905" spans="1:8" x14ac:dyDescent="0.25">
      <c r="A1905">
        <v>1904</v>
      </c>
      <c r="B1905">
        <f>+VLOOKUP(ROW(),'Cumaribo (2)'!$A$3:$I$26,2,1)</f>
        <v>4020030071</v>
      </c>
      <c r="C1905" t="str">
        <f>+VLOOKUP($B1905,'Cumaribo (2)'!$B$3:$I$26,MATCH(LLAVE!C$1,'Cumaribo (2)'!$B$3:$I$3,0),0)</f>
        <v>PANEL SOLAR MONO FACIAL</v>
      </c>
      <c r="D1905" t="s">
        <v>111</v>
      </c>
      <c r="E1905">
        <f>+VLOOKUP($B1905,'Cumaribo (2)'!$B$3:$I$26,MATCH(LLAVE!E$1,'Cumaribo (2)'!$B$3:$I$3,0),0)</f>
        <v>1111447.3140353274</v>
      </c>
      <c r="F1905">
        <v>1</v>
      </c>
      <c r="G1905" t="str">
        <f>+VLOOKUP($B1905,'Cumaribo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5" t="str">
        <f t="shared" si="29"/>
        <v>19044020030071PANEL SOLAR MONO FACIAL1111447,31403533</v>
      </c>
    </row>
    <row r="1906" spans="1:8" x14ac:dyDescent="0.25">
      <c r="A1906">
        <v>1905</v>
      </c>
      <c r="B1906">
        <f>+VLOOKUP(ROW(),'Cumaribo (2)'!$A$3:$I$26,2,1)</f>
        <v>4020030071</v>
      </c>
      <c r="C1906" t="str">
        <f>+VLOOKUP($B1906,'Cumaribo (2)'!$B$3:$I$26,MATCH(LLAVE!C$1,'Cumaribo (2)'!$B$3:$I$3,0),0)</f>
        <v>PANEL SOLAR MONO FACIAL</v>
      </c>
      <c r="D1906" t="s">
        <v>111</v>
      </c>
      <c r="E1906">
        <f>+VLOOKUP($B1906,'Cumaribo (2)'!$B$3:$I$26,MATCH(LLAVE!E$1,'Cumaribo (2)'!$B$3:$I$3,0),0)</f>
        <v>1111447.3140353274</v>
      </c>
      <c r="F1906">
        <v>1</v>
      </c>
      <c r="G1906" t="str">
        <f>+VLOOKUP($B1906,'Cumaribo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6" t="str">
        <f t="shared" si="29"/>
        <v>19054020030071PANEL SOLAR MONO FACIAL1111447,31403533</v>
      </c>
    </row>
    <row r="1907" spans="1:8" x14ac:dyDescent="0.25">
      <c r="A1907">
        <v>1906</v>
      </c>
      <c r="B1907">
        <f>+VLOOKUP(ROW(),'Cumaribo (2)'!$A$3:$I$26,2,1)</f>
        <v>4020030071</v>
      </c>
      <c r="C1907" t="str">
        <f>+VLOOKUP($B1907,'Cumaribo (2)'!$B$3:$I$26,MATCH(LLAVE!C$1,'Cumaribo (2)'!$B$3:$I$3,0),0)</f>
        <v>PANEL SOLAR MONO FACIAL</v>
      </c>
      <c r="D1907" t="s">
        <v>111</v>
      </c>
      <c r="E1907">
        <f>+VLOOKUP($B1907,'Cumaribo (2)'!$B$3:$I$26,MATCH(LLAVE!E$1,'Cumaribo (2)'!$B$3:$I$3,0),0)</f>
        <v>1111447.3140353274</v>
      </c>
      <c r="F1907">
        <v>1</v>
      </c>
      <c r="G1907" t="str">
        <f>+VLOOKUP($B1907,'Cumaribo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7" t="str">
        <f t="shared" si="29"/>
        <v>19064020030071PANEL SOLAR MONO FACIAL1111447,31403533</v>
      </c>
    </row>
    <row r="1908" spans="1:8" x14ac:dyDescent="0.25">
      <c r="A1908">
        <v>1907</v>
      </c>
      <c r="B1908">
        <f>+VLOOKUP(ROW(),'Cumaribo (2)'!$A$3:$I$26,2,1)</f>
        <v>4020030071</v>
      </c>
      <c r="C1908" t="str">
        <f>+VLOOKUP($B1908,'Cumaribo (2)'!$B$3:$I$26,MATCH(LLAVE!C$1,'Cumaribo (2)'!$B$3:$I$3,0),0)</f>
        <v>PANEL SOLAR MONO FACIAL</v>
      </c>
      <c r="D1908" t="s">
        <v>111</v>
      </c>
      <c r="E1908">
        <f>+VLOOKUP($B1908,'Cumaribo (2)'!$B$3:$I$26,MATCH(LLAVE!E$1,'Cumaribo (2)'!$B$3:$I$3,0),0)</f>
        <v>1111447.3140353274</v>
      </c>
      <c r="F1908">
        <v>1</v>
      </c>
      <c r="G1908" t="str">
        <f>+VLOOKUP($B1908,'Cumaribo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8" t="str">
        <f t="shared" si="29"/>
        <v>19074020030071PANEL SOLAR MONO FACIAL1111447,31403533</v>
      </c>
    </row>
    <row r="1909" spans="1:8" x14ac:dyDescent="0.25">
      <c r="A1909">
        <v>1908</v>
      </c>
      <c r="B1909">
        <f>+VLOOKUP(ROW(),'Cumaribo (2)'!$A$3:$I$26,2,1)</f>
        <v>4020030071</v>
      </c>
      <c r="C1909" t="str">
        <f>+VLOOKUP($B1909,'Cumaribo (2)'!$B$3:$I$26,MATCH(LLAVE!C$1,'Cumaribo (2)'!$B$3:$I$3,0),0)</f>
        <v>PANEL SOLAR MONO FACIAL</v>
      </c>
      <c r="D1909" t="s">
        <v>111</v>
      </c>
      <c r="E1909">
        <f>+VLOOKUP($B1909,'Cumaribo (2)'!$B$3:$I$26,MATCH(LLAVE!E$1,'Cumaribo (2)'!$B$3:$I$3,0),0)</f>
        <v>1111447.3140353274</v>
      </c>
      <c r="F1909">
        <v>1</v>
      </c>
      <c r="G1909" t="str">
        <f>+VLOOKUP($B1909,'Cumaribo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09" t="str">
        <f t="shared" si="29"/>
        <v>19084020030071PANEL SOLAR MONO FACIAL1111447,31403533</v>
      </c>
    </row>
    <row r="1910" spans="1:8" x14ac:dyDescent="0.25">
      <c r="A1910">
        <v>1909</v>
      </c>
      <c r="B1910">
        <f>+VLOOKUP(ROW(),'Cumaribo (2)'!$A$3:$I$26,2,1)</f>
        <v>4020030071</v>
      </c>
      <c r="C1910" t="str">
        <f>+VLOOKUP($B1910,'Cumaribo (2)'!$B$3:$I$26,MATCH(LLAVE!C$1,'Cumaribo (2)'!$B$3:$I$3,0),0)</f>
        <v>PANEL SOLAR MONO FACIAL</v>
      </c>
      <c r="D1910" t="s">
        <v>111</v>
      </c>
      <c r="E1910">
        <f>+VLOOKUP($B1910,'Cumaribo (2)'!$B$3:$I$26,MATCH(LLAVE!E$1,'Cumaribo (2)'!$B$3:$I$3,0),0)</f>
        <v>1111447.3140353274</v>
      </c>
      <c r="F1910">
        <v>1</v>
      </c>
      <c r="G1910" t="str">
        <f>+VLOOKUP($B1910,'Cumaribo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0" t="str">
        <f t="shared" si="29"/>
        <v>19094020030071PANEL SOLAR MONO FACIAL1111447,31403533</v>
      </c>
    </row>
    <row r="1911" spans="1:8" x14ac:dyDescent="0.25">
      <c r="A1911">
        <v>1910</v>
      </c>
      <c r="B1911">
        <f>+VLOOKUP(ROW(),'Cumaribo (2)'!$A$3:$I$26,2,1)</f>
        <v>4020030071</v>
      </c>
      <c r="C1911" t="str">
        <f>+VLOOKUP($B1911,'Cumaribo (2)'!$B$3:$I$26,MATCH(LLAVE!C$1,'Cumaribo (2)'!$B$3:$I$3,0),0)</f>
        <v>PANEL SOLAR MONO FACIAL</v>
      </c>
      <c r="D1911" t="s">
        <v>111</v>
      </c>
      <c r="E1911">
        <f>+VLOOKUP($B1911,'Cumaribo (2)'!$B$3:$I$26,MATCH(LLAVE!E$1,'Cumaribo (2)'!$B$3:$I$3,0),0)</f>
        <v>1111447.3140353274</v>
      </c>
      <c r="F1911">
        <v>1</v>
      </c>
      <c r="G1911" t="str">
        <f>+VLOOKUP($B1911,'Cumaribo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1" t="str">
        <f t="shared" si="29"/>
        <v>19104020030071PANEL SOLAR MONO FACIAL1111447,31403533</v>
      </c>
    </row>
    <row r="1912" spans="1:8" x14ac:dyDescent="0.25">
      <c r="A1912">
        <v>1911</v>
      </c>
      <c r="B1912">
        <f>+VLOOKUP(ROW(),'Cumaribo (2)'!$A$3:$I$26,2,1)</f>
        <v>4020030071</v>
      </c>
      <c r="C1912" t="str">
        <f>+VLOOKUP($B1912,'Cumaribo (2)'!$B$3:$I$26,MATCH(LLAVE!C$1,'Cumaribo (2)'!$B$3:$I$3,0),0)</f>
        <v>PANEL SOLAR MONO FACIAL</v>
      </c>
      <c r="D1912" t="s">
        <v>111</v>
      </c>
      <c r="E1912">
        <f>+VLOOKUP($B1912,'Cumaribo (2)'!$B$3:$I$26,MATCH(LLAVE!E$1,'Cumaribo (2)'!$B$3:$I$3,0),0)</f>
        <v>1111447.3140353274</v>
      </c>
      <c r="F1912">
        <v>1</v>
      </c>
      <c r="G1912" t="str">
        <f>+VLOOKUP($B1912,'Cumaribo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2" t="str">
        <f t="shared" si="29"/>
        <v>19114020030071PANEL SOLAR MONO FACIAL1111447,31403533</v>
      </c>
    </row>
    <row r="1913" spans="1:8" x14ac:dyDescent="0.25">
      <c r="A1913">
        <v>1912</v>
      </c>
      <c r="B1913">
        <f>+VLOOKUP(ROW(),'Cumaribo (2)'!$A$3:$I$26,2,1)</f>
        <v>4020030071</v>
      </c>
      <c r="C1913" t="str">
        <f>+VLOOKUP($B1913,'Cumaribo (2)'!$B$3:$I$26,MATCH(LLAVE!C$1,'Cumaribo (2)'!$B$3:$I$3,0),0)</f>
        <v>PANEL SOLAR MONO FACIAL</v>
      </c>
      <c r="D1913" t="s">
        <v>111</v>
      </c>
      <c r="E1913">
        <f>+VLOOKUP($B1913,'Cumaribo (2)'!$B$3:$I$26,MATCH(LLAVE!E$1,'Cumaribo (2)'!$B$3:$I$3,0),0)</f>
        <v>1111447.3140353274</v>
      </c>
      <c r="F1913">
        <v>1</v>
      </c>
      <c r="G1913" t="str">
        <f>+VLOOKUP($B1913,'Cumaribo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3" t="str">
        <f t="shared" si="29"/>
        <v>19124020030071PANEL SOLAR MONO FACIAL1111447,31403533</v>
      </c>
    </row>
    <row r="1914" spans="1:8" x14ac:dyDescent="0.25">
      <c r="A1914">
        <v>1913</v>
      </c>
      <c r="B1914">
        <f>+VLOOKUP(ROW(),'Cumaribo (2)'!$A$3:$I$26,2,1)</f>
        <v>4020030071</v>
      </c>
      <c r="C1914" t="str">
        <f>+VLOOKUP($B1914,'Cumaribo (2)'!$B$3:$I$26,MATCH(LLAVE!C$1,'Cumaribo (2)'!$B$3:$I$3,0),0)</f>
        <v>PANEL SOLAR MONO FACIAL</v>
      </c>
      <c r="D1914" t="s">
        <v>111</v>
      </c>
      <c r="E1914">
        <f>+VLOOKUP($B1914,'Cumaribo (2)'!$B$3:$I$26,MATCH(LLAVE!E$1,'Cumaribo (2)'!$B$3:$I$3,0),0)</f>
        <v>1111447.3140353274</v>
      </c>
      <c r="F1914">
        <v>1</v>
      </c>
      <c r="G1914" t="str">
        <f>+VLOOKUP($B1914,'Cumaribo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4" t="str">
        <f t="shared" si="29"/>
        <v>19134020030071PANEL SOLAR MONO FACIAL1111447,31403533</v>
      </c>
    </row>
    <row r="1915" spans="1:8" x14ac:dyDescent="0.25">
      <c r="A1915">
        <v>1914</v>
      </c>
      <c r="B1915">
        <f>+VLOOKUP(ROW(),'Cumaribo (2)'!$A$3:$I$26,2,1)</f>
        <v>4020030071</v>
      </c>
      <c r="C1915" t="str">
        <f>+VLOOKUP($B1915,'Cumaribo (2)'!$B$3:$I$26,MATCH(LLAVE!C$1,'Cumaribo (2)'!$B$3:$I$3,0),0)</f>
        <v>PANEL SOLAR MONO FACIAL</v>
      </c>
      <c r="D1915" t="s">
        <v>111</v>
      </c>
      <c r="E1915">
        <f>+VLOOKUP($B1915,'Cumaribo (2)'!$B$3:$I$26,MATCH(LLAVE!E$1,'Cumaribo (2)'!$B$3:$I$3,0),0)</f>
        <v>1111447.3140353274</v>
      </c>
      <c r="F1915">
        <v>1</v>
      </c>
      <c r="G1915" t="str">
        <f>+VLOOKUP($B1915,'Cumaribo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5" t="str">
        <f t="shared" si="29"/>
        <v>19144020030071PANEL SOLAR MONO FACIAL1111447,31403533</v>
      </c>
    </row>
    <row r="1916" spans="1:8" x14ac:dyDescent="0.25">
      <c r="A1916">
        <v>1915</v>
      </c>
      <c r="B1916">
        <f>+VLOOKUP(ROW(),'Cumaribo (2)'!$A$3:$I$26,2,1)</f>
        <v>4020030071</v>
      </c>
      <c r="C1916" t="str">
        <f>+VLOOKUP($B1916,'Cumaribo (2)'!$B$3:$I$26,MATCH(LLAVE!C$1,'Cumaribo (2)'!$B$3:$I$3,0),0)</f>
        <v>PANEL SOLAR MONO FACIAL</v>
      </c>
      <c r="D1916" t="s">
        <v>111</v>
      </c>
      <c r="E1916">
        <f>+VLOOKUP($B1916,'Cumaribo (2)'!$B$3:$I$26,MATCH(LLAVE!E$1,'Cumaribo (2)'!$B$3:$I$3,0),0)</f>
        <v>1111447.3140353274</v>
      </c>
      <c r="F1916">
        <v>1</v>
      </c>
      <c r="G1916" t="str">
        <f>+VLOOKUP($B1916,'Cumaribo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6" t="str">
        <f t="shared" si="29"/>
        <v>19154020030071PANEL SOLAR MONO FACIAL1111447,31403533</v>
      </c>
    </row>
    <row r="1917" spans="1:8" x14ac:dyDescent="0.25">
      <c r="A1917">
        <v>1916</v>
      </c>
      <c r="B1917">
        <f>+VLOOKUP(ROW(),'Cumaribo (2)'!$A$3:$I$26,2,1)</f>
        <v>4020030071</v>
      </c>
      <c r="C1917" t="str">
        <f>+VLOOKUP($B1917,'Cumaribo (2)'!$B$3:$I$26,MATCH(LLAVE!C$1,'Cumaribo (2)'!$B$3:$I$3,0),0)</f>
        <v>PANEL SOLAR MONO FACIAL</v>
      </c>
      <c r="D1917" t="s">
        <v>111</v>
      </c>
      <c r="E1917">
        <f>+VLOOKUP($B1917,'Cumaribo (2)'!$B$3:$I$26,MATCH(LLAVE!E$1,'Cumaribo (2)'!$B$3:$I$3,0),0)</f>
        <v>1111447.3140353274</v>
      </c>
      <c r="F1917">
        <v>1</v>
      </c>
      <c r="G1917" t="str">
        <f>+VLOOKUP($B1917,'Cumaribo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7" t="str">
        <f t="shared" si="29"/>
        <v>19164020030071PANEL SOLAR MONO FACIAL1111447,31403533</v>
      </c>
    </row>
    <row r="1918" spans="1:8" x14ac:dyDescent="0.25">
      <c r="A1918">
        <v>1917</v>
      </c>
      <c r="B1918">
        <f>+VLOOKUP(ROW(),'Cumaribo (2)'!$A$3:$I$26,2,1)</f>
        <v>4020030071</v>
      </c>
      <c r="C1918" t="str">
        <f>+VLOOKUP($B1918,'Cumaribo (2)'!$B$3:$I$26,MATCH(LLAVE!C$1,'Cumaribo (2)'!$B$3:$I$3,0),0)</f>
        <v>PANEL SOLAR MONO FACIAL</v>
      </c>
      <c r="D1918" t="s">
        <v>111</v>
      </c>
      <c r="E1918">
        <f>+VLOOKUP($B1918,'Cumaribo (2)'!$B$3:$I$26,MATCH(LLAVE!E$1,'Cumaribo (2)'!$B$3:$I$3,0),0)</f>
        <v>1111447.3140353274</v>
      </c>
      <c r="F1918">
        <v>1</v>
      </c>
      <c r="G1918" t="str">
        <f>+VLOOKUP($B1918,'Cumaribo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8" t="str">
        <f t="shared" si="29"/>
        <v>19174020030071PANEL SOLAR MONO FACIAL1111447,31403533</v>
      </c>
    </row>
    <row r="1919" spans="1:8" x14ac:dyDescent="0.25">
      <c r="A1919">
        <v>1918</v>
      </c>
      <c r="B1919">
        <f>+VLOOKUP(ROW(),'Cumaribo (2)'!$A$3:$I$26,2,1)</f>
        <v>4020030071</v>
      </c>
      <c r="C1919" t="str">
        <f>+VLOOKUP($B1919,'Cumaribo (2)'!$B$3:$I$26,MATCH(LLAVE!C$1,'Cumaribo (2)'!$B$3:$I$3,0),0)</f>
        <v>PANEL SOLAR MONO FACIAL</v>
      </c>
      <c r="D1919" t="s">
        <v>111</v>
      </c>
      <c r="E1919">
        <f>+VLOOKUP($B1919,'Cumaribo (2)'!$B$3:$I$26,MATCH(LLAVE!E$1,'Cumaribo (2)'!$B$3:$I$3,0),0)</f>
        <v>1111447.3140353274</v>
      </c>
      <c r="F1919">
        <v>1</v>
      </c>
      <c r="G1919" t="str">
        <f>+VLOOKUP($B1919,'Cumaribo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19" t="str">
        <f t="shared" si="29"/>
        <v>19184020030071PANEL SOLAR MONO FACIAL1111447,31403533</v>
      </c>
    </row>
    <row r="1920" spans="1:8" x14ac:dyDescent="0.25">
      <c r="A1920">
        <v>1919</v>
      </c>
      <c r="B1920">
        <f>+VLOOKUP(ROW(),'Cumaribo (2)'!$A$3:$I$26,2,1)</f>
        <v>4020030071</v>
      </c>
      <c r="C1920" t="str">
        <f>+VLOOKUP($B1920,'Cumaribo (2)'!$B$3:$I$26,MATCH(LLAVE!C$1,'Cumaribo (2)'!$B$3:$I$3,0),0)</f>
        <v>PANEL SOLAR MONO FACIAL</v>
      </c>
      <c r="D1920" t="s">
        <v>111</v>
      </c>
      <c r="E1920">
        <f>+VLOOKUP($B1920,'Cumaribo (2)'!$B$3:$I$26,MATCH(LLAVE!E$1,'Cumaribo (2)'!$B$3:$I$3,0),0)</f>
        <v>1111447.3140353274</v>
      </c>
      <c r="F1920">
        <v>1</v>
      </c>
      <c r="G1920" t="str">
        <f>+VLOOKUP($B1920,'Cumaribo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0" t="str">
        <f t="shared" si="29"/>
        <v>19194020030071PANEL SOLAR MONO FACIAL1111447,31403533</v>
      </c>
    </row>
    <row r="1921" spans="1:8" x14ac:dyDescent="0.25">
      <c r="A1921">
        <v>1920</v>
      </c>
      <c r="B1921">
        <f>+VLOOKUP(ROW(),'Cumaribo (2)'!$A$3:$I$26,2,1)</f>
        <v>4020030071</v>
      </c>
      <c r="C1921" t="str">
        <f>+VLOOKUP($B1921,'Cumaribo (2)'!$B$3:$I$26,MATCH(LLAVE!C$1,'Cumaribo (2)'!$B$3:$I$3,0),0)</f>
        <v>PANEL SOLAR MONO FACIAL</v>
      </c>
      <c r="D1921" t="s">
        <v>111</v>
      </c>
      <c r="E1921">
        <f>+VLOOKUP($B1921,'Cumaribo (2)'!$B$3:$I$26,MATCH(LLAVE!E$1,'Cumaribo (2)'!$B$3:$I$3,0),0)</f>
        <v>1111447.3140353274</v>
      </c>
      <c r="F1921">
        <v>1</v>
      </c>
      <c r="G1921" t="str">
        <f>+VLOOKUP($B1921,'Cumaribo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1" t="str">
        <f t="shared" si="29"/>
        <v>19204020030071PANEL SOLAR MONO FACIAL1111447,31403533</v>
      </c>
    </row>
    <row r="1922" spans="1:8" x14ac:dyDescent="0.25">
      <c r="A1922">
        <v>1921</v>
      </c>
      <c r="B1922">
        <f>+VLOOKUP(ROW(),'Cumaribo (2)'!$A$3:$I$26,2,1)</f>
        <v>4020030071</v>
      </c>
      <c r="C1922" t="str">
        <f>+VLOOKUP($B1922,'Cumaribo (2)'!$B$3:$I$26,MATCH(LLAVE!C$1,'Cumaribo (2)'!$B$3:$I$3,0),0)</f>
        <v>PANEL SOLAR MONO FACIAL</v>
      </c>
      <c r="D1922" t="s">
        <v>111</v>
      </c>
      <c r="E1922">
        <f>+VLOOKUP($B1922,'Cumaribo (2)'!$B$3:$I$26,MATCH(LLAVE!E$1,'Cumaribo (2)'!$B$3:$I$3,0),0)</f>
        <v>1111447.3140353274</v>
      </c>
      <c r="F1922">
        <v>1</v>
      </c>
      <c r="G1922" t="str">
        <f>+VLOOKUP($B1922,'Cumaribo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2" t="str">
        <f t="shared" ref="H1922:H1985" si="30">+A1922&amp;B1922&amp;C1922&amp;E1922</f>
        <v>19214020030071PANEL SOLAR MONO FACIAL1111447,31403533</v>
      </c>
    </row>
    <row r="1923" spans="1:8" x14ac:dyDescent="0.25">
      <c r="A1923">
        <v>1922</v>
      </c>
      <c r="B1923">
        <f>+VLOOKUP(ROW(),'Cumaribo (2)'!$A$3:$I$26,2,1)</f>
        <v>4020030071</v>
      </c>
      <c r="C1923" t="str">
        <f>+VLOOKUP($B1923,'Cumaribo (2)'!$B$3:$I$26,MATCH(LLAVE!C$1,'Cumaribo (2)'!$B$3:$I$3,0),0)</f>
        <v>PANEL SOLAR MONO FACIAL</v>
      </c>
      <c r="D1923" t="s">
        <v>111</v>
      </c>
      <c r="E1923">
        <f>+VLOOKUP($B1923,'Cumaribo (2)'!$B$3:$I$26,MATCH(LLAVE!E$1,'Cumaribo (2)'!$B$3:$I$3,0),0)</f>
        <v>1111447.3140353274</v>
      </c>
      <c r="F1923">
        <v>1</v>
      </c>
      <c r="G1923" t="str">
        <f>+VLOOKUP($B1923,'Cumaribo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3" t="str">
        <f t="shared" si="30"/>
        <v>19224020030071PANEL SOLAR MONO FACIAL1111447,31403533</v>
      </c>
    </row>
    <row r="1924" spans="1:8" x14ac:dyDescent="0.25">
      <c r="A1924">
        <v>1923</v>
      </c>
      <c r="B1924">
        <f>+VLOOKUP(ROW(),'Cumaribo (2)'!$A$3:$I$26,2,1)</f>
        <v>4020030071</v>
      </c>
      <c r="C1924" t="str">
        <f>+VLOOKUP($B1924,'Cumaribo (2)'!$B$3:$I$26,MATCH(LLAVE!C$1,'Cumaribo (2)'!$B$3:$I$3,0),0)</f>
        <v>PANEL SOLAR MONO FACIAL</v>
      </c>
      <c r="D1924" t="s">
        <v>111</v>
      </c>
      <c r="E1924">
        <f>+VLOOKUP($B1924,'Cumaribo (2)'!$B$3:$I$26,MATCH(LLAVE!E$1,'Cumaribo (2)'!$B$3:$I$3,0),0)</f>
        <v>1111447.3140353274</v>
      </c>
      <c r="F1924">
        <v>1</v>
      </c>
      <c r="G1924" t="str">
        <f>+VLOOKUP($B1924,'Cumaribo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4" t="str">
        <f t="shared" si="30"/>
        <v>19234020030071PANEL SOLAR MONO FACIAL1111447,31403533</v>
      </c>
    </row>
    <row r="1925" spans="1:8" x14ac:dyDescent="0.25">
      <c r="A1925">
        <v>1924</v>
      </c>
      <c r="B1925">
        <f>+VLOOKUP(ROW(),'Cumaribo (2)'!$A$3:$I$26,2,1)</f>
        <v>4020030071</v>
      </c>
      <c r="C1925" t="str">
        <f>+VLOOKUP($B1925,'Cumaribo (2)'!$B$3:$I$26,MATCH(LLAVE!C$1,'Cumaribo (2)'!$B$3:$I$3,0),0)</f>
        <v>PANEL SOLAR MONO FACIAL</v>
      </c>
      <c r="D1925" t="s">
        <v>111</v>
      </c>
      <c r="E1925">
        <f>+VLOOKUP($B1925,'Cumaribo (2)'!$B$3:$I$26,MATCH(LLAVE!E$1,'Cumaribo (2)'!$B$3:$I$3,0),0)</f>
        <v>1111447.3140353274</v>
      </c>
      <c r="F1925">
        <v>1</v>
      </c>
      <c r="G1925" t="str">
        <f>+VLOOKUP($B1925,'Cumaribo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5" t="str">
        <f t="shared" si="30"/>
        <v>19244020030071PANEL SOLAR MONO FACIAL1111447,31403533</v>
      </c>
    </row>
    <row r="1926" spans="1:8" x14ac:dyDescent="0.25">
      <c r="A1926">
        <v>1925</v>
      </c>
      <c r="B1926">
        <f>+VLOOKUP(ROW(),'Cumaribo (2)'!$A$3:$I$26,2,1)</f>
        <v>4020030071</v>
      </c>
      <c r="C1926" t="str">
        <f>+VLOOKUP($B1926,'Cumaribo (2)'!$B$3:$I$26,MATCH(LLAVE!C$1,'Cumaribo (2)'!$B$3:$I$3,0),0)</f>
        <v>PANEL SOLAR MONO FACIAL</v>
      </c>
      <c r="D1926" t="s">
        <v>111</v>
      </c>
      <c r="E1926">
        <f>+VLOOKUP($B1926,'Cumaribo (2)'!$B$3:$I$26,MATCH(LLAVE!E$1,'Cumaribo (2)'!$B$3:$I$3,0),0)</f>
        <v>1111447.3140353274</v>
      </c>
      <c r="F1926">
        <v>1</v>
      </c>
      <c r="G1926" t="str">
        <f>+VLOOKUP($B1926,'Cumaribo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6" t="str">
        <f t="shared" si="30"/>
        <v>19254020030071PANEL SOLAR MONO FACIAL1111447,31403533</v>
      </c>
    </row>
    <row r="1927" spans="1:8" x14ac:dyDescent="0.25">
      <c r="A1927">
        <v>1926</v>
      </c>
      <c r="B1927">
        <f>+VLOOKUP(ROW(),'Cumaribo (2)'!$A$3:$I$26,2,1)</f>
        <v>4020030071</v>
      </c>
      <c r="C1927" t="str">
        <f>+VLOOKUP($B1927,'Cumaribo (2)'!$B$3:$I$26,MATCH(LLAVE!C$1,'Cumaribo (2)'!$B$3:$I$3,0),0)</f>
        <v>PANEL SOLAR MONO FACIAL</v>
      </c>
      <c r="D1927" t="s">
        <v>111</v>
      </c>
      <c r="E1927">
        <f>+VLOOKUP($B1927,'Cumaribo (2)'!$B$3:$I$26,MATCH(LLAVE!E$1,'Cumaribo (2)'!$B$3:$I$3,0),0)</f>
        <v>1111447.3140353274</v>
      </c>
      <c r="F1927">
        <v>1</v>
      </c>
      <c r="G1927" t="str">
        <f>+VLOOKUP($B1927,'Cumaribo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7" t="str">
        <f t="shared" si="30"/>
        <v>19264020030071PANEL SOLAR MONO FACIAL1111447,31403533</v>
      </c>
    </row>
    <row r="1928" spans="1:8" x14ac:dyDescent="0.25">
      <c r="A1928">
        <v>1927</v>
      </c>
      <c r="B1928">
        <f>+VLOOKUP(ROW(),'Cumaribo (2)'!$A$3:$I$26,2,1)</f>
        <v>4020030071</v>
      </c>
      <c r="C1928" t="str">
        <f>+VLOOKUP($B1928,'Cumaribo (2)'!$B$3:$I$26,MATCH(LLAVE!C$1,'Cumaribo (2)'!$B$3:$I$3,0),0)</f>
        <v>PANEL SOLAR MONO FACIAL</v>
      </c>
      <c r="D1928" t="s">
        <v>111</v>
      </c>
      <c r="E1928">
        <f>+VLOOKUP($B1928,'Cumaribo (2)'!$B$3:$I$26,MATCH(LLAVE!E$1,'Cumaribo (2)'!$B$3:$I$3,0),0)</f>
        <v>1111447.3140353274</v>
      </c>
      <c r="F1928">
        <v>1</v>
      </c>
      <c r="G1928" t="str">
        <f>+VLOOKUP($B1928,'Cumaribo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8" t="str">
        <f t="shared" si="30"/>
        <v>19274020030071PANEL SOLAR MONO FACIAL1111447,31403533</v>
      </c>
    </row>
    <row r="1929" spans="1:8" x14ac:dyDescent="0.25">
      <c r="A1929">
        <v>1928</v>
      </c>
      <c r="B1929">
        <f>+VLOOKUP(ROW(),'Cumaribo (2)'!$A$3:$I$26,2,1)</f>
        <v>4020030071</v>
      </c>
      <c r="C1929" t="str">
        <f>+VLOOKUP($B1929,'Cumaribo (2)'!$B$3:$I$26,MATCH(LLAVE!C$1,'Cumaribo (2)'!$B$3:$I$3,0),0)</f>
        <v>PANEL SOLAR MONO FACIAL</v>
      </c>
      <c r="D1929" t="s">
        <v>111</v>
      </c>
      <c r="E1929">
        <f>+VLOOKUP($B1929,'Cumaribo (2)'!$B$3:$I$26,MATCH(LLAVE!E$1,'Cumaribo (2)'!$B$3:$I$3,0),0)</f>
        <v>1111447.3140353274</v>
      </c>
      <c r="F1929">
        <v>1</v>
      </c>
      <c r="G1929" t="str">
        <f>+VLOOKUP($B1929,'Cumaribo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29" t="str">
        <f t="shared" si="30"/>
        <v>19284020030071PANEL SOLAR MONO FACIAL1111447,31403533</v>
      </c>
    </row>
    <row r="1930" spans="1:8" x14ac:dyDescent="0.25">
      <c r="A1930">
        <v>1929</v>
      </c>
      <c r="B1930">
        <f>+VLOOKUP(ROW(),'Cumaribo (2)'!$A$3:$I$26,2,1)</f>
        <v>4020030071</v>
      </c>
      <c r="C1930" t="str">
        <f>+VLOOKUP($B1930,'Cumaribo (2)'!$B$3:$I$26,MATCH(LLAVE!C$1,'Cumaribo (2)'!$B$3:$I$3,0),0)</f>
        <v>PANEL SOLAR MONO FACIAL</v>
      </c>
      <c r="D1930" t="s">
        <v>111</v>
      </c>
      <c r="E1930">
        <f>+VLOOKUP($B1930,'Cumaribo (2)'!$B$3:$I$26,MATCH(LLAVE!E$1,'Cumaribo (2)'!$B$3:$I$3,0),0)</f>
        <v>1111447.3140353274</v>
      </c>
      <c r="F1930">
        <v>1</v>
      </c>
      <c r="G1930" t="str">
        <f>+VLOOKUP($B1930,'Cumaribo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0" t="str">
        <f t="shared" si="30"/>
        <v>19294020030071PANEL SOLAR MONO FACIAL1111447,31403533</v>
      </c>
    </row>
    <row r="1931" spans="1:8" x14ac:dyDescent="0.25">
      <c r="A1931">
        <v>1930</v>
      </c>
      <c r="B1931">
        <f>+VLOOKUP(ROW(),'Cumaribo (2)'!$A$3:$I$26,2,1)</f>
        <v>4020030071</v>
      </c>
      <c r="C1931" t="str">
        <f>+VLOOKUP($B1931,'Cumaribo (2)'!$B$3:$I$26,MATCH(LLAVE!C$1,'Cumaribo (2)'!$B$3:$I$3,0),0)</f>
        <v>PANEL SOLAR MONO FACIAL</v>
      </c>
      <c r="D1931" t="s">
        <v>111</v>
      </c>
      <c r="E1931">
        <f>+VLOOKUP($B1931,'Cumaribo (2)'!$B$3:$I$26,MATCH(LLAVE!E$1,'Cumaribo (2)'!$B$3:$I$3,0),0)</f>
        <v>1111447.3140353274</v>
      </c>
      <c r="F1931">
        <v>1</v>
      </c>
      <c r="G1931" t="str">
        <f>+VLOOKUP($B1931,'Cumaribo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1" t="str">
        <f t="shared" si="30"/>
        <v>19304020030071PANEL SOLAR MONO FACIAL1111447,31403533</v>
      </c>
    </row>
    <row r="1932" spans="1:8" x14ac:dyDescent="0.25">
      <c r="A1932">
        <v>1931</v>
      </c>
      <c r="B1932">
        <f>+VLOOKUP(ROW(),'Cumaribo (2)'!$A$3:$I$26,2,1)</f>
        <v>4020030071</v>
      </c>
      <c r="C1932" t="str">
        <f>+VLOOKUP($B1932,'Cumaribo (2)'!$B$3:$I$26,MATCH(LLAVE!C$1,'Cumaribo (2)'!$B$3:$I$3,0),0)</f>
        <v>PANEL SOLAR MONO FACIAL</v>
      </c>
      <c r="D1932" t="s">
        <v>111</v>
      </c>
      <c r="E1932">
        <f>+VLOOKUP($B1932,'Cumaribo (2)'!$B$3:$I$26,MATCH(LLAVE!E$1,'Cumaribo (2)'!$B$3:$I$3,0),0)</f>
        <v>1111447.3140353274</v>
      </c>
      <c r="F1932">
        <v>1</v>
      </c>
      <c r="G1932" t="str">
        <f>+VLOOKUP($B1932,'Cumaribo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2" t="str">
        <f t="shared" si="30"/>
        <v>19314020030071PANEL SOLAR MONO FACIAL1111447,31403533</v>
      </c>
    </row>
    <row r="1933" spans="1:8" x14ac:dyDescent="0.25">
      <c r="A1933">
        <v>1932</v>
      </c>
      <c r="B1933">
        <f>+VLOOKUP(ROW(),'Cumaribo (2)'!$A$3:$I$26,2,1)</f>
        <v>4020030071</v>
      </c>
      <c r="C1933" t="str">
        <f>+VLOOKUP($B1933,'Cumaribo (2)'!$B$3:$I$26,MATCH(LLAVE!C$1,'Cumaribo (2)'!$B$3:$I$3,0),0)</f>
        <v>PANEL SOLAR MONO FACIAL</v>
      </c>
      <c r="D1933" t="s">
        <v>111</v>
      </c>
      <c r="E1933">
        <f>+VLOOKUP($B1933,'Cumaribo (2)'!$B$3:$I$26,MATCH(LLAVE!E$1,'Cumaribo (2)'!$B$3:$I$3,0),0)</f>
        <v>1111447.3140353274</v>
      </c>
      <c r="F1933">
        <v>1</v>
      </c>
      <c r="G1933" t="str">
        <f>+VLOOKUP($B1933,'Cumaribo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3" t="str">
        <f t="shared" si="30"/>
        <v>19324020030071PANEL SOLAR MONO FACIAL1111447,31403533</v>
      </c>
    </row>
    <row r="1934" spans="1:8" x14ac:dyDescent="0.25">
      <c r="A1934">
        <v>1933</v>
      </c>
      <c r="B1934">
        <f>+VLOOKUP(ROW(),'Cumaribo (2)'!$A$3:$I$26,2,1)</f>
        <v>4020030071</v>
      </c>
      <c r="C1934" t="str">
        <f>+VLOOKUP($B1934,'Cumaribo (2)'!$B$3:$I$26,MATCH(LLAVE!C$1,'Cumaribo (2)'!$B$3:$I$3,0),0)</f>
        <v>PANEL SOLAR MONO FACIAL</v>
      </c>
      <c r="D1934" t="s">
        <v>111</v>
      </c>
      <c r="E1934">
        <f>+VLOOKUP($B1934,'Cumaribo (2)'!$B$3:$I$26,MATCH(LLAVE!E$1,'Cumaribo (2)'!$B$3:$I$3,0),0)</f>
        <v>1111447.3140353274</v>
      </c>
      <c r="F1934">
        <v>1</v>
      </c>
      <c r="G1934" t="str">
        <f>+VLOOKUP($B1934,'Cumaribo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4" t="str">
        <f t="shared" si="30"/>
        <v>19334020030071PANEL SOLAR MONO FACIAL1111447,31403533</v>
      </c>
    </row>
    <row r="1935" spans="1:8" x14ac:dyDescent="0.25">
      <c r="A1935">
        <v>1934</v>
      </c>
      <c r="B1935">
        <f>+VLOOKUP(ROW(),'Cumaribo (2)'!$A$3:$I$26,2,1)</f>
        <v>4020030071</v>
      </c>
      <c r="C1935" t="str">
        <f>+VLOOKUP($B1935,'Cumaribo (2)'!$B$3:$I$26,MATCH(LLAVE!C$1,'Cumaribo (2)'!$B$3:$I$3,0),0)</f>
        <v>PANEL SOLAR MONO FACIAL</v>
      </c>
      <c r="D1935" t="s">
        <v>111</v>
      </c>
      <c r="E1935">
        <f>+VLOOKUP($B1935,'Cumaribo (2)'!$B$3:$I$26,MATCH(LLAVE!E$1,'Cumaribo (2)'!$B$3:$I$3,0),0)</f>
        <v>1111447.3140353274</v>
      </c>
      <c r="F1935">
        <v>1</v>
      </c>
      <c r="G1935" t="str">
        <f>+VLOOKUP($B1935,'Cumaribo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5" t="str">
        <f t="shared" si="30"/>
        <v>19344020030071PANEL SOLAR MONO FACIAL1111447,31403533</v>
      </c>
    </row>
    <row r="1936" spans="1:8" x14ac:dyDescent="0.25">
      <c r="A1936">
        <v>1935</v>
      </c>
      <c r="B1936">
        <f>+VLOOKUP(ROW(),'Cumaribo (2)'!$A$3:$I$26,2,1)</f>
        <v>4020030071</v>
      </c>
      <c r="C1936" t="str">
        <f>+VLOOKUP($B1936,'Cumaribo (2)'!$B$3:$I$26,MATCH(LLAVE!C$1,'Cumaribo (2)'!$B$3:$I$3,0),0)</f>
        <v>PANEL SOLAR MONO FACIAL</v>
      </c>
      <c r="D1936" t="s">
        <v>111</v>
      </c>
      <c r="E1936">
        <f>+VLOOKUP($B1936,'Cumaribo (2)'!$B$3:$I$26,MATCH(LLAVE!E$1,'Cumaribo (2)'!$B$3:$I$3,0),0)</f>
        <v>1111447.3140353274</v>
      </c>
      <c r="F1936">
        <v>1</v>
      </c>
      <c r="G1936" t="str">
        <f>+VLOOKUP($B1936,'Cumaribo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6" t="str">
        <f t="shared" si="30"/>
        <v>19354020030071PANEL SOLAR MONO FACIAL1111447,31403533</v>
      </c>
    </row>
    <row r="1937" spans="1:8" x14ac:dyDescent="0.25">
      <c r="A1937">
        <v>1936</v>
      </c>
      <c r="B1937">
        <f>+VLOOKUP(ROW(),'Cumaribo (2)'!$A$3:$I$26,2,1)</f>
        <v>4020030071</v>
      </c>
      <c r="C1937" t="str">
        <f>+VLOOKUP($B1937,'Cumaribo (2)'!$B$3:$I$26,MATCH(LLAVE!C$1,'Cumaribo (2)'!$B$3:$I$3,0),0)</f>
        <v>PANEL SOLAR MONO FACIAL</v>
      </c>
      <c r="D1937" t="s">
        <v>111</v>
      </c>
      <c r="E1937">
        <f>+VLOOKUP($B1937,'Cumaribo (2)'!$B$3:$I$26,MATCH(LLAVE!E$1,'Cumaribo (2)'!$B$3:$I$3,0),0)</f>
        <v>1111447.3140353274</v>
      </c>
      <c r="F1937">
        <v>1</v>
      </c>
      <c r="G1937" t="str">
        <f>+VLOOKUP($B1937,'Cumaribo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7" t="str">
        <f t="shared" si="30"/>
        <v>19364020030071PANEL SOLAR MONO FACIAL1111447,31403533</v>
      </c>
    </row>
    <row r="1938" spans="1:8" x14ac:dyDescent="0.25">
      <c r="A1938">
        <v>1937</v>
      </c>
      <c r="B1938">
        <f>+VLOOKUP(ROW(),'Cumaribo (2)'!$A$3:$I$26,2,1)</f>
        <v>4020030071</v>
      </c>
      <c r="C1938" t="str">
        <f>+VLOOKUP($B1938,'Cumaribo (2)'!$B$3:$I$26,MATCH(LLAVE!C$1,'Cumaribo (2)'!$B$3:$I$3,0),0)</f>
        <v>PANEL SOLAR MONO FACIAL</v>
      </c>
      <c r="D1938" t="s">
        <v>111</v>
      </c>
      <c r="E1938">
        <f>+VLOOKUP($B1938,'Cumaribo (2)'!$B$3:$I$26,MATCH(LLAVE!E$1,'Cumaribo (2)'!$B$3:$I$3,0),0)</f>
        <v>1111447.3140353274</v>
      </c>
      <c r="F1938">
        <v>1</v>
      </c>
      <c r="G1938" t="str">
        <f>+VLOOKUP($B1938,'Cumaribo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8" t="str">
        <f t="shared" si="30"/>
        <v>19374020030071PANEL SOLAR MONO FACIAL1111447,31403533</v>
      </c>
    </row>
    <row r="1939" spans="1:8" x14ac:dyDescent="0.25">
      <c r="A1939">
        <v>1938</v>
      </c>
      <c r="B1939">
        <f>+VLOOKUP(ROW(),'Cumaribo (2)'!$A$3:$I$26,2,1)</f>
        <v>4020030071</v>
      </c>
      <c r="C1939" t="str">
        <f>+VLOOKUP($B1939,'Cumaribo (2)'!$B$3:$I$26,MATCH(LLAVE!C$1,'Cumaribo (2)'!$B$3:$I$3,0),0)</f>
        <v>PANEL SOLAR MONO FACIAL</v>
      </c>
      <c r="D1939" t="s">
        <v>111</v>
      </c>
      <c r="E1939">
        <f>+VLOOKUP($B1939,'Cumaribo (2)'!$B$3:$I$26,MATCH(LLAVE!E$1,'Cumaribo (2)'!$B$3:$I$3,0),0)</f>
        <v>1111447.3140353274</v>
      </c>
      <c r="F1939">
        <v>1</v>
      </c>
      <c r="G1939" t="str">
        <f>+VLOOKUP($B1939,'Cumaribo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39" t="str">
        <f t="shared" si="30"/>
        <v>19384020030071PANEL SOLAR MONO FACIAL1111447,31403533</v>
      </c>
    </row>
    <row r="1940" spans="1:8" x14ac:dyDescent="0.25">
      <c r="A1940">
        <v>1939</v>
      </c>
      <c r="B1940">
        <f>+VLOOKUP(ROW(),'Cumaribo (2)'!$A$3:$I$26,2,1)</f>
        <v>4020030071</v>
      </c>
      <c r="C1940" t="str">
        <f>+VLOOKUP($B1940,'Cumaribo (2)'!$B$3:$I$26,MATCH(LLAVE!C$1,'Cumaribo (2)'!$B$3:$I$3,0),0)</f>
        <v>PANEL SOLAR MONO FACIAL</v>
      </c>
      <c r="D1940" t="s">
        <v>111</v>
      </c>
      <c r="E1940">
        <f>+VLOOKUP($B1940,'Cumaribo (2)'!$B$3:$I$26,MATCH(LLAVE!E$1,'Cumaribo (2)'!$B$3:$I$3,0),0)</f>
        <v>1111447.3140353274</v>
      </c>
      <c r="F1940">
        <v>1</v>
      </c>
      <c r="G1940" t="str">
        <f>+VLOOKUP($B1940,'Cumaribo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0" t="str">
        <f t="shared" si="30"/>
        <v>19394020030071PANEL SOLAR MONO FACIAL1111447,31403533</v>
      </c>
    </row>
    <row r="1941" spans="1:8" x14ac:dyDescent="0.25">
      <c r="A1941">
        <v>1940</v>
      </c>
      <c r="B1941">
        <f>+VLOOKUP(ROW(),'Cumaribo (2)'!$A$3:$I$26,2,1)</f>
        <v>4020030071</v>
      </c>
      <c r="C1941" t="str">
        <f>+VLOOKUP($B1941,'Cumaribo (2)'!$B$3:$I$26,MATCH(LLAVE!C$1,'Cumaribo (2)'!$B$3:$I$3,0),0)</f>
        <v>PANEL SOLAR MONO FACIAL</v>
      </c>
      <c r="D1941" t="s">
        <v>111</v>
      </c>
      <c r="E1941">
        <f>+VLOOKUP($B1941,'Cumaribo (2)'!$B$3:$I$26,MATCH(LLAVE!E$1,'Cumaribo (2)'!$B$3:$I$3,0),0)</f>
        <v>1111447.3140353274</v>
      </c>
      <c r="F1941">
        <v>1</v>
      </c>
      <c r="G1941" t="str">
        <f>+VLOOKUP($B1941,'Cumaribo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1" t="str">
        <f t="shared" si="30"/>
        <v>19404020030071PANEL SOLAR MONO FACIAL1111447,31403533</v>
      </c>
    </row>
    <row r="1942" spans="1:8" x14ac:dyDescent="0.25">
      <c r="A1942">
        <v>1941</v>
      </c>
      <c r="B1942">
        <f>+VLOOKUP(ROW(),'Cumaribo (2)'!$A$3:$I$26,2,1)</f>
        <v>4020030071</v>
      </c>
      <c r="C1942" t="str">
        <f>+VLOOKUP($B1942,'Cumaribo (2)'!$B$3:$I$26,MATCH(LLAVE!C$1,'Cumaribo (2)'!$B$3:$I$3,0),0)</f>
        <v>PANEL SOLAR MONO FACIAL</v>
      </c>
      <c r="D1942" t="s">
        <v>111</v>
      </c>
      <c r="E1942">
        <f>+VLOOKUP($B1942,'Cumaribo (2)'!$B$3:$I$26,MATCH(LLAVE!E$1,'Cumaribo (2)'!$B$3:$I$3,0),0)</f>
        <v>1111447.3140353274</v>
      </c>
      <c r="F1942">
        <v>1</v>
      </c>
      <c r="G1942" t="str">
        <f>+VLOOKUP($B1942,'Cumaribo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2" t="str">
        <f t="shared" si="30"/>
        <v>19414020030071PANEL SOLAR MONO FACIAL1111447,31403533</v>
      </c>
    </row>
    <row r="1943" spans="1:8" x14ac:dyDescent="0.25">
      <c r="A1943">
        <v>1942</v>
      </c>
      <c r="B1943">
        <f>+VLOOKUP(ROW(),'Cumaribo (2)'!$A$3:$I$26,2,1)</f>
        <v>4020030071</v>
      </c>
      <c r="C1943" t="str">
        <f>+VLOOKUP($B1943,'Cumaribo (2)'!$B$3:$I$26,MATCH(LLAVE!C$1,'Cumaribo (2)'!$B$3:$I$3,0),0)</f>
        <v>PANEL SOLAR MONO FACIAL</v>
      </c>
      <c r="D1943" t="s">
        <v>111</v>
      </c>
      <c r="E1943">
        <f>+VLOOKUP($B1943,'Cumaribo (2)'!$B$3:$I$26,MATCH(LLAVE!E$1,'Cumaribo (2)'!$B$3:$I$3,0),0)</f>
        <v>1111447.3140353274</v>
      </c>
      <c r="F1943">
        <v>1</v>
      </c>
      <c r="G1943" t="str">
        <f>+VLOOKUP($B1943,'Cumaribo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3" t="str">
        <f t="shared" si="30"/>
        <v>19424020030071PANEL SOLAR MONO FACIAL1111447,31403533</v>
      </c>
    </row>
    <row r="1944" spans="1:8" x14ac:dyDescent="0.25">
      <c r="A1944">
        <v>1943</v>
      </c>
      <c r="B1944">
        <f>+VLOOKUP(ROW(),'Cumaribo (2)'!$A$3:$I$26,2,1)</f>
        <v>4020030071</v>
      </c>
      <c r="C1944" t="str">
        <f>+VLOOKUP($B1944,'Cumaribo (2)'!$B$3:$I$26,MATCH(LLAVE!C$1,'Cumaribo (2)'!$B$3:$I$3,0),0)</f>
        <v>PANEL SOLAR MONO FACIAL</v>
      </c>
      <c r="D1944" t="s">
        <v>111</v>
      </c>
      <c r="E1944">
        <f>+VLOOKUP($B1944,'Cumaribo (2)'!$B$3:$I$26,MATCH(LLAVE!E$1,'Cumaribo (2)'!$B$3:$I$3,0),0)</f>
        <v>1111447.3140353274</v>
      </c>
      <c r="F1944">
        <v>1</v>
      </c>
      <c r="G1944" t="str">
        <f>+VLOOKUP($B1944,'Cumaribo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4" t="str">
        <f t="shared" si="30"/>
        <v>19434020030071PANEL SOLAR MONO FACIAL1111447,31403533</v>
      </c>
    </row>
    <row r="1945" spans="1:8" x14ac:dyDescent="0.25">
      <c r="A1945">
        <v>1944</v>
      </c>
      <c r="B1945">
        <f>+VLOOKUP(ROW(),'Cumaribo (2)'!$A$3:$I$26,2,1)</f>
        <v>4020030071</v>
      </c>
      <c r="C1945" t="str">
        <f>+VLOOKUP($B1945,'Cumaribo (2)'!$B$3:$I$26,MATCH(LLAVE!C$1,'Cumaribo (2)'!$B$3:$I$3,0),0)</f>
        <v>PANEL SOLAR MONO FACIAL</v>
      </c>
      <c r="D1945" t="s">
        <v>111</v>
      </c>
      <c r="E1945">
        <f>+VLOOKUP($B1945,'Cumaribo (2)'!$B$3:$I$26,MATCH(LLAVE!E$1,'Cumaribo (2)'!$B$3:$I$3,0),0)</f>
        <v>1111447.3140353274</v>
      </c>
      <c r="F1945">
        <v>1</v>
      </c>
      <c r="G1945" t="str">
        <f>+VLOOKUP($B1945,'Cumaribo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5" t="str">
        <f t="shared" si="30"/>
        <v>19444020030071PANEL SOLAR MONO FACIAL1111447,31403533</v>
      </c>
    </row>
    <row r="1946" spans="1:8" x14ac:dyDescent="0.25">
      <c r="A1946">
        <v>1945</v>
      </c>
      <c r="B1946">
        <f>+VLOOKUP(ROW(),'Cumaribo (2)'!$A$3:$I$26,2,1)</f>
        <v>4020030071</v>
      </c>
      <c r="C1946" t="str">
        <f>+VLOOKUP($B1946,'Cumaribo (2)'!$B$3:$I$26,MATCH(LLAVE!C$1,'Cumaribo (2)'!$B$3:$I$3,0),0)</f>
        <v>PANEL SOLAR MONO FACIAL</v>
      </c>
      <c r="D1946" t="s">
        <v>111</v>
      </c>
      <c r="E1946">
        <f>+VLOOKUP($B1946,'Cumaribo (2)'!$B$3:$I$26,MATCH(LLAVE!E$1,'Cumaribo (2)'!$B$3:$I$3,0),0)</f>
        <v>1111447.3140353274</v>
      </c>
      <c r="F1946">
        <v>1</v>
      </c>
      <c r="G1946" t="str">
        <f>+VLOOKUP($B1946,'Cumaribo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6" t="str">
        <f t="shared" si="30"/>
        <v>19454020030071PANEL SOLAR MONO FACIAL1111447,31403533</v>
      </c>
    </row>
    <row r="1947" spans="1:8" x14ac:dyDescent="0.25">
      <c r="A1947">
        <v>1946</v>
      </c>
      <c r="B1947">
        <f>+VLOOKUP(ROW(),'Cumaribo (2)'!$A$3:$I$26,2,1)</f>
        <v>4020030071</v>
      </c>
      <c r="C1947" t="str">
        <f>+VLOOKUP($B1947,'Cumaribo (2)'!$B$3:$I$26,MATCH(LLAVE!C$1,'Cumaribo (2)'!$B$3:$I$3,0),0)</f>
        <v>PANEL SOLAR MONO FACIAL</v>
      </c>
      <c r="D1947" t="s">
        <v>111</v>
      </c>
      <c r="E1947">
        <f>+VLOOKUP($B1947,'Cumaribo (2)'!$B$3:$I$26,MATCH(LLAVE!E$1,'Cumaribo (2)'!$B$3:$I$3,0),0)</f>
        <v>1111447.3140353274</v>
      </c>
      <c r="F1947">
        <v>1</v>
      </c>
      <c r="G1947" t="str">
        <f>+VLOOKUP($B1947,'Cumaribo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7" t="str">
        <f t="shared" si="30"/>
        <v>19464020030071PANEL SOLAR MONO FACIAL1111447,31403533</v>
      </c>
    </row>
    <row r="1948" spans="1:8" x14ac:dyDescent="0.25">
      <c r="A1948">
        <v>1947</v>
      </c>
      <c r="B1948">
        <f>+VLOOKUP(ROW(),'Cumaribo (2)'!$A$3:$I$26,2,1)</f>
        <v>4020030071</v>
      </c>
      <c r="C1948" t="str">
        <f>+VLOOKUP($B1948,'Cumaribo (2)'!$B$3:$I$26,MATCH(LLAVE!C$1,'Cumaribo (2)'!$B$3:$I$3,0),0)</f>
        <v>PANEL SOLAR MONO FACIAL</v>
      </c>
      <c r="D1948" t="s">
        <v>111</v>
      </c>
      <c r="E1948">
        <f>+VLOOKUP($B1948,'Cumaribo (2)'!$B$3:$I$26,MATCH(LLAVE!E$1,'Cumaribo (2)'!$B$3:$I$3,0),0)</f>
        <v>1111447.3140353274</v>
      </c>
      <c r="F1948">
        <v>1</v>
      </c>
      <c r="G1948" t="str">
        <f>+VLOOKUP($B1948,'Cumaribo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8" t="str">
        <f t="shared" si="30"/>
        <v>19474020030071PANEL SOLAR MONO FACIAL1111447,31403533</v>
      </c>
    </row>
    <row r="1949" spans="1:8" x14ac:dyDescent="0.25">
      <c r="A1949">
        <v>1948</v>
      </c>
      <c r="B1949">
        <f>+VLOOKUP(ROW(),'Cumaribo (2)'!$A$3:$I$26,2,1)</f>
        <v>4020030071</v>
      </c>
      <c r="C1949" t="str">
        <f>+VLOOKUP($B1949,'Cumaribo (2)'!$B$3:$I$26,MATCH(LLAVE!C$1,'Cumaribo (2)'!$B$3:$I$3,0),0)</f>
        <v>PANEL SOLAR MONO FACIAL</v>
      </c>
      <c r="D1949" t="s">
        <v>111</v>
      </c>
      <c r="E1949">
        <f>+VLOOKUP($B1949,'Cumaribo (2)'!$B$3:$I$26,MATCH(LLAVE!E$1,'Cumaribo (2)'!$B$3:$I$3,0),0)</f>
        <v>1111447.3140353274</v>
      </c>
      <c r="F1949">
        <v>1</v>
      </c>
      <c r="G1949" t="str">
        <f>+VLOOKUP($B1949,'Cumaribo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49" t="str">
        <f t="shared" si="30"/>
        <v>19484020030071PANEL SOLAR MONO FACIAL1111447,31403533</v>
      </c>
    </row>
    <row r="1950" spans="1:8" x14ac:dyDescent="0.25">
      <c r="A1950">
        <v>1949</v>
      </c>
      <c r="B1950">
        <f>+VLOOKUP(ROW(),'Cumaribo (2)'!$A$3:$I$26,2,1)</f>
        <v>4020030071</v>
      </c>
      <c r="C1950" t="str">
        <f>+VLOOKUP($B1950,'Cumaribo (2)'!$B$3:$I$26,MATCH(LLAVE!C$1,'Cumaribo (2)'!$B$3:$I$3,0),0)</f>
        <v>PANEL SOLAR MONO FACIAL</v>
      </c>
      <c r="D1950" t="s">
        <v>111</v>
      </c>
      <c r="E1950">
        <f>+VLOOKUP($B1950,'Cumaribo (2)'!$B$3:$I$26,MATCH(LLAVE!E$1,'Cumaribo (2)'!$B$3:$I$3,0),0)</f>
        <v>1111447.3140353274</v>
      </c>
      <c r="F1950">
        <v>1</v>
      </c>
      <c r="G1950" t="str">
        <f>+VLOOKUP($B1950,'Cumaribo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0" t="str">
        <f t="shared" si="30"/>
        <v>19494020030071PANEL SOLAR MONO FACIAL1111447,31403533</v>
      </c>
    </row>
    <row r="1951" spans="1:8" x14ac:dyDescent="0.25">
      <c r="A1951">
        <v>1950</v>
      </c>
      <c r="B1951">
        <f>+VLOOKUP(ROW(),'Cumaribo (2)'!$A$3:$I$26,2,1)</f>
        <v>4020030071</v>
      </c>
      <c r="C1951" t="str">
        <f>+VLOOKUP($B1951,'Cumaribo (2)'!$B$3:$I$26,MATCH(LLAVE!C$1,'Cumaribo (2)'!$B$3:$I$3,0),0)</f>
        <v>PANEL SOLAR MONO FACIAL</v>
      </c>
      <c r="D1951" t="s">
        <v>111</v>
      </c>
      <c r="E1951">
        <f>+VLOOKUP($B1951,'Cumaribo (2)'!$B$3:$I$26,MATCH(LLAVE!E$1,'Cumaribo (2)'!$B$3:$I$3,0),0)</f>
        <v>1111447.3140353274</v>
      </c>
      <c r="F1951">
        <v>1</v>
      </c>
      <c r="G1951" t="str">
        <f>+VLOOKUP($B1951,'Cumaribo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1" t="str">
        <f t="shared" si="30"/>
        <v>19504020030071PANEL SOLAR MONO FACIAL1111447,31403533</v>
      </c>
    </row>
    <row r="1952" spans="1:8" x14ac:dyDescent="0.25">
      <c r="A1952">
        <v>1951</v>
      </c>
      <c r="B1952">
        <f>+VLOOKUP(ROW(),'Cumaribo (2)'!$A$3:$I$26,2,1)</f>
        <v>4020030071</v>
      </c>
      <c r="C1952" t="str">
        <f>+VLOOKUP($B1952,'Cumaribo (2)'!$B$3:$I$26,MATCH(LLAVE!C$1,'Cumaribo (2)'!$B$3:$I$3,0),0)</f>
        <v>PANEL SOLAR MONO FACIAL</v>
      </c>
      <c r="D1952" t="s">
        <v>111</v>
      </c>
      <c r="E1952">
        <f>+VLOOKUP($B1952,'Cumaribo (2)'!$B$3:$I$26,MATCH(LLAVE!E$1,'Cumaribo (2)'!$B$3:$I$3,0),0)</f>
        <v>1111447.3140353274</v>
      </c>
      <c r="F1952">
        <v>1</v>
      </c>
      <c r="G1952" t="str">
        <f>+VLOOKUP($B1952,'Cumaribo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2" t="str">
        <f t="shared" si="30"/>
        <v>19514020030071PANEL SOLAR MONO FACIAL1111447,31403533</v>
      </c>
    </row>
    <row r="1953" spans="1:8" x14ac:dyDescent="0.25">
      <c r="A1953">
        <v>1952</v>
      </c>
      <c r="B1953">
        <f>+VLOOKUP(ROW(),'Cumaribo (2)'!$A$3:$I$26,2,1)</f>
        <v>4020030071</v>
      </c>
      <c r="C1953" t="str">
        <f>+VLOOKUP($B1953,'Cumaribo (2)'!$B$3:$I$26,MATCH(LLAVE!C$1,'Cumaribo (2)'!$B$3:$I$3,0),0)</f>
        <v>PANEL SOLAR MONO FACIAL</v>
      </c>
      <c r="D1953" t="s">
        <v>111</v>
      </c>
      <c r="E1953">
        <f>+VLOOKUP($B1953,'Cumaribo (2)'!$B$3:$I$26,MATCH(LLAVE!E$1,'Cumaribo (2)'!$B$3:$I$3,0),0)</f>
        <v>1111447.3140353274</v>
      </c>
      <c r="F1953">
        <v>1</v>
      </c>
      <c r="G1953" t="str">
        <f>+VLOOKUP($B1953,'Cumaribo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3" t="str">
        <f t="shared" si="30"/>
        <v>19524020030071PANEL SOLAR MONO FACIAL1111447,31403533</v>
      </c>
    </row>
    <row r="1954" spans="1:8" x14ac:dyDescent="0.25">
      <c r="A1954">
        <v>1953</v>
      </c>
      <c r="B1954">
        <f>+VLOOKUP(ROW(),'Cumaribo (2)'!$A$3:$I$26,2,1)</f>
        <v>4020030071</v>
      </c>
      <c r="C1954" t="str">
        <f>+VLOOKUP($B1954,'Cumaribo (2)'!$B$3:$I$26,MATCH(LLAVE!C$1,'Cumaribo (2)'!$B$3:$I$3,0),0)</f>
        <v>PANEL SOLAR MONO FACIAL</v>
      </c>
      <c r="D1954" t="s">
        <v>111</v>
      </c>
      <c r="E1954">
        <f>+VLOOKUP($B1954,'Cumaribo (2)'!$B$3:$I$26,MATCH(LLAVE!E$1,'Cumaribo (2)'!$B$3:$I$3,0),0)</f>
        <v>1111447.3140353274</v>
      </c>
      <c r="F1954">
        <v>1</v>
      </c>
      <c r="G1954" t="str">
        <f>+VLOOKUP($B1954,'Cumaribo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4" t="str">
        <f t="shared" si="30"/>
        <v>19534020030071PANEL SOLAR MONO FACIAL1111447,31403533</v>
      </c>
    </row>
    <row r="1955" spans="1:8" x14ac:dyDescent="0.25">
      <c r="A1955">
        <v>1954</v>
      </c>
      <c r="B1955">
        <f>+VLOOKUP(ROW(),'Cumaribo (2)'!$A$3:$I$26,2,1)</f>
        <v>4020030071</v>
      </c>
      <c r="C1955" t="str">
        <f>+VLOOKUP($B1955,'Cumaribo (2)'!$B$3:$I$26,MATCH(LLAVE!C$1,'Cumaribo (2)'!$B$3:$I$3,0),0)</f>
        <v>PANEL SOLAR MONO FACIAL</v>
      </c>
      <c r="D1955" t="s">
        <v>111</v>
      </c>
      <c r="E1955">
        <f>+VLOOKUP($B1955,'Cumaribo (2)'!$B$3:$I$26,MATCH(LLAVE!E$1,'Cumaribo (2)'!$B$3:$I$3,0),0)</f>
        <v>1111447.3140353274</v>
      </c>
      <c r="F1955">
        <v>1</v>
      </c>
      <c r="G1955" t="str">
        <f>+VLOOKUP($B1955,'Cumaribo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5" t="str">
        <f t="shared" si="30"/>
        <v>19544020030071PANEL SOLAR MONO FACIAL1111447,31403533</v>
      </c>
    </row>
    <row r="1956" spans="1:8" x14ac:dyDescent="0.25">
      <c r="A1956">
        <v>1955</v>
      </c>
      <c r="B1956">
        <f>+VLOOKUP(ROW(),'Cumaribo (2)'!$A$3:$I$26,2,1)</f>
        <v>4020030071</v>
      </c>
      <c r="C1956" t="str">
        <f>+VLOOKUP($B1956,'Cumaribo (2)'!$B$3:$I$26,MATCH(LLAVE!C$1,'Cumaribo (2)'!$B$3:$I$3,0),0)</f>
        <v>PANEL SOLAR MONO FACIAL</v>
      </c>
      <c r="D1956" t="s">
        <v>111</v>
      </c>
      <c r="E1956">
        <f>+VLOOKUP($B1956,'Cumaribo (2)'!$B$3:$I$26,MATCH(LLAVE!E$1,'Cumaribo (2)'!$B$3:$I$3,0),0)</f>
        <v>1111447.3140353274</v>
      </c>
      <c r="F1956">
        <v>1</v>
      </c>
      <c r="G1956" t="str">
        <f>+VLOOKUP($B1956,'Cumaribo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6" t="str">
        <f t="shared" si="30"/>
        <v>19554020030071PANEL SOLAR MONO FACIAL1111447,31403533</v>
      </c>
    </row>
    <row r="1957" spans="1:8" x14ac:dyDescent="0.25">
      <c r="A1957">
        <v>1956</v>
      </c>
      <c r="B1957">
        <f>+VLOOKUP(ROW(),'Cumaribo (2)'!$A$3:$I$26,2,1)</f>
        <v>4020030071</v>
      </c>
      <c r="C1957" t="str">
        <f>+VLOOKUP($B1957,'Cumaribo (2)'!$B$3:$I$26,MATCH(LLAVE!C$1,'Cumaribo (2)'!$B$3:$I$3,0),0)</f>
        <v>PANEL SOLAR MONO FACIAL</v>
      </c>
      <c r="D1957" t="s">
        <v>111</v>
      </c>
      <c r="E1957">
        <f>+VLOOKUP($B1957,'Cumaribo (2)'!$B$3:$I$26,MATCH(LLAVE!E$1,'Cumaribo (2)'!$B$3:$I$3,0),0)</f>
        <v>1111447.3140353274</v>
      </c>
      <c r="F1957">
        <v>1</v>
      </c>
      <c r="G1957" t="str">
        <f>+VLOOKUP($B1957,'Cumaribo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7" t="str">
        <f t="shared" si="30"/>
        <v>19564020030071PANEL SOLAR MONO FACIAL1111447,31403533</v>
      </c>
    </row>
    <row r="1958" spans="1:8" x14ac:dyDescent="0.25">
      <c r="A1958">
        <v>1957</v>
      </c>
      <c r="B1958">
        <f>+VLOOKUP(ROW(),'Cumaribo (2)'!$A$3:$I$26,2,1)</f>
        <v>4020030071</v>
      </c>
      <c r="C1958" t="str">
        <f>+VLOOKUP($B1958,'Cumaribo (2)'!$B$3:$I$26,MATCH(LLAVE!C$1,'Cumaribo (2)'!$B$3:$I$3,0),0)</f>
        <v>PANEL SOLAR MONO FACIAL</v>
      </c>
      <c r="D1958" t="s">
        <v>111</v>
      </c>
      <c r="E1958">
        <f>+VLOOKUP($B1958,'Cumaribo (2)'!$B$3:$I$26,MATCH(LLAVE!E$1,'Cumaribo (2)'!$B$3:$I$3,0),0)</f>
        <v>1111447.3140353274</v>
      </c>
      <c r="F1958">
        <v>1</v>
      </c>
      <c r="G1958" t="str">
        <f>+VLOOKUP($B1958,'Cumaribo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8" t="str">
        <f t="shared" si="30"/>
        <v>19574020030071PANEL SOLAR MONO FACIAL1111447,31403533</v>
      </c>
    </row>
    <row r="1959" spans="1:8" x14ac:dyDescent="0.25">
      <c r="A1959">
        <v>1958</v>
      </c>
      <c r="B1959">
        <f>+VLOOKUP(ROW(),'Cumaribo (2)'!$A$3:$I$26,2,1)</f>
        <v>4020030071</v>
      </c>
      <c r="C1959" t="str">
        <f>+VLOOKUP($B1959,'Cumaribo (2)'!$B$3:$I$26,MATCH(LLAVE!C$1,'Cumaribo (2)'!$B$3:$I$3,0),0)</f>
        <v>PANEL SOLAR MONO FACIAL</v>
      </c>
      <c r="D1959" t="s">
        <v>111</v>
      </c>
      <c r="E1959">
        <f>+VLOOKUP($B1959,'Cumaribo (2)'!$B$3:$I$26,MATCH(LLAVE!E$1,'Cumaribo (2)'!$B$3:$I$3,0),0)</f>
        <v>1111447.3140353274</v>
      </c>
      <c r="F1959">
        <v>1</v>
      </c>
      <c r="G1959" t="str">
        <f>+VLOOKUP($B1959,'Cumaribo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59" t="str">
        <f t="shared" si="30"/>
        <v>19584020030071PANEL SOLAR MONO FACIAL1111447,31403533</v>
      </c>
    </row>
    <row r="1960" spans="1:8" x14ac:dyDescent="0.25">
      <c r="A1960">
        <v>1959</v>
      </c>
      <c r="B1960">
        <f>+VLOOKUP(ROW(),'Cumaribo (2)'!$A$3:$I$26,2,1)</f>
        <v>4020030071</v>
      </c>
      <c r="C1960" t="str">
        <f>+VLOOKUP($B1960,'Cumaribo (2)'!$B$3:$I$26,MATCH(LLAVE!C$1,'Cumaribo (2)'!$B$3:$I$3,0),0)</f>
        <v>PANEL SOLAR MONO FACIAL</v>
      </c>
      <c r="D1960" t="s">
        <v>111</v>
      </c>
      <c r="E1960">
        <f>+VLOOKUP($B1960,'Cumaribo (2)'!$B$3:$I$26,MATCH(LLAVE!E$1,'Cumaribo (2)'!$B$3:$I$3,0),0)</f>
        <v>1111447.3140353274</v>
      </c>
      <c r="F1960">
        <v>1</v>
      </c>
      <c r="G1960" t="str">
        <f>+VLOOKUP($B1960,'Cumaribo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0" t="str">
        <f t="shared" si="30"/>
        <v>19594020030071PANEL SOLAR MONO FACIAL1111447,31403533</v>
      </c>
    </row>
    <row r="1961" spans="1:8" x14ac:dyDescent="0.25">
      <c r="A1961">
        <v>1960</v>
      </c>
      <c r="B1961">
        <f>+VLOOKUP(ROW(),'Cumaribo (2)'!$A$3:$I$26,2,1)</f>
        <v>4020030071</v>
      </c>
      <c r="C1961" t="str">
        <f>+VLOOKUP($B1961,'Cumaribo (2)'!$B$3:$I$26,MATCH(LLAVE!C$1,'Cumaribo (2)'!$B$3:$I$3,0),0)</f>
        <v>PANEL SOLAR MONO FACIAL</v>
      </c>
      <c r="D1961" t="s">
        <v>111</v>
      </c>
      <c r="E1961">
        <f>+VLOOKUP($B1961,'Cumaribo (2)'!$B$3:$I$26,MATCH(LLAVE!E$1,'Cumaribo (2)'!$B$3:$I$3,0),0)</f>
        <v>1111447.3140353274</v>
      </c>
      <c r="F1961">
        <v>1</v>
      </c>
      <c r="G1961" t="str">
        <f>+VLOOKUP($B1961,'Cumaribo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1" t="str">
        <f t="shared" si="30"/>
        <v>19604020030071PANEL SOLAR MONO FACIAL1111447,31403533</v>
      </c>
    </row>
    <row r="1962" spans="1:8" x14ac:dyDescent="0.25">
      <c r="A1962">
        <v>1961</v>
      </c>
      <c r="B1962">
        <f>+VLOOKUP(ROW(),'Cumaribo (2)'!$A$3:$I$26,2,1)</f>
        <v>4020030071</v>
      </c>
      <c r="C1962" t="str">
        <f>+VLOOKUP($B1962,'Cumaribo (2)'!$B$3:$I$26,MATCH(LLAVE!C$1,'Cumaribo (2)'!$B$3:$I$3,0),0)</f>
        <v>PANEL SOLAR MONO FACIAL</v>
      </c>
      <c r="D1962" t="s">
        <v>111</v>
      </c>
      <c r="E1962">
        <f>+VLOOKUP($B1962,'Cumaribo (2)'!$B$3:$I$26,MATCH(LLAVE!E$1,'Cumaribo (2)'!$B$3:$I$3,0),0)</f>
        <v>1111447.3140353274</v>
      </c>
      <c r="F1962">
        <v>1</v>
      </c>
      <c r="G1962" t="str">
        <f>+VLOOKUP($B1962,'Cumaribo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2" t="str">
        <f t="shared" si="30"/>
        <v>19614020030071PANEL SOLAR MONO FACIAL1111447,31403533</v>
      </c>
    </row>
    <row r="1963" spans="1:8" x14ac:dyDescent="0.25">
      <c r="A1963">
        <v>1962</v>
      </c>
      <c r="B1963">
        <f>+VLOOKUP(ROW(),'Cumaribo (2)'!$A$3:$I$26,2,1)</f>
        <v>4020030071</v>
      </c>
      <c r="C1963" t="str">
        <f>+VLOOKUP($B1963,'Cumaribo (2)'!$B$3:$I$26,MATCH(LLAVE!C$1,'Cumaribo (2)'!$B$3:$I$3,0),0)</f>
        <v>PANEL SOLAR MONO FACIAL</v>
      </c>
      <c r="D1963" t="s">
        <v>111</v>
      </c>
      <c r="E1963">
        <f>+VLOOKUP($B1963,'Cumaribo (2)'!$B$3:$I$26,MATCH(LLAVE!E$1,'Cumaribo (2)'!$B$3:$I$3,0),0)</f>
        <v>1111447.3140353274</v>
      </c>
      <c r="F1963">
        <v>1</v>
      </c>
      <c r="G1963" t="str">
        <f>+VLOOKUP($B1963,'Cumaribo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3" t="str">
        <f t="shared" si="30"/>
        <v>19624020030071PANEL SOLAR MONO FACIAL1111447,31403533</v>
      </c>
    </row>
    <row r="1964" spans="1:8" x14ac:dyDescent="0.25">
      <c r="A1964">
        <v>1963</v>
      </c>
      <c r="B1964">
        <f>+VLOOKUP(ROW(),'Cumaribo (2)'!$A$3:$I$26,2,1)</f>
        <v>4020030071</v>
      </c>
      <c r="C1964" t="str">
        <f>+VLOOKUP($B1964,'Cumaribo (2)'!$B$3:$I$26,MATCH(LLAVE!C$1,'Cumaribo (2)'!$B$3:$I$3,0),0)</f>
        <v>PANEL SOLAR MONO FACIAL</v>
      </c>
      <c r="D1964" t="s">
        <v>111</v>
      </c>
      <c r="E1964">
        <f>+VLOOKUP($B1964,'Cumaribo (2)'!$B$3:$I$26,MATCH(LLAVE!E$1,'Cumaribo (2)'!$B$3:$I$3,0),0)</f>
        <v>1111447.3140353274</v>
      </c>
      <c r="F1964">
        <v>1</v>
      </c>
      <c r="G1964" t="str">
        <f>+VLOOKUP($B1964,'Cumaribo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4" t="str">
        <f t="shared" si="30"/>
        <v>19634020030071PANEL SOLAR MONO FACIAL1111447,31403533</v>
      </c>
    </row>
    <row r="1965" spans="1:8" x14ac:dyDescent="0.25">
      <c r="A1965">
        <v>1964</v>
      </c>
      <c r="B1965">
        <f>+VLOOKUP(ROW(),'Cumaribo (2)'!$A$3:$I$26,2,1)</f>
        <v>4020030071</v>
      </c>
      <c r="C1965" t="str">
        <f>+VLOOKUP($B1965,'Cumaribo (2)'!$B$3:$I$26,MATCH(LLAVE!C$1,'Cumaribo (2)'!$B$3:$I$3,0),0)</f>
        <v>PANEL SOLAR MONO FACIAL</v>
      </c>
      <c r="D1965" t="s">
        <v>111</v>
      </c>
      <c r="E1965">
        <f>+VLOOKUP($B1965,'Cumaribo (2)'!$B$3:$I$26,MATCH(LLAVE!E$1,'Cumaribo (2)'!$B$3:$I$3,0),0)</f>
        <v>1111447.3140353274</v>
      </c>
      <c r="F1965">
        <v>1</v>
      </c>
      <c r="G1965" t="str">
        <f>+VLOOKUP($B1965,'Cumaribo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5" t="str">
        <f t="shared" si="30"/>
        <v>19644020030071PANEL SOLAR MONO FACIAL1111447,31403533</v>
      </c>
    </row>
    <row r="1966" spans="1:8" x14ac:dyDescent="0.25">
      <c r="A1966">
        <v>1965</v>
      </c>
      <c r="B1966">
        <f>+VLOOKUP(ROW(),'Cumaribo (2)'!$A$3:$I$26,2,1)</f>
        <v>4020030071</v>
      </c>
      <c r="C1966" t="str">
        <f>+VLOOKUP($B1966,'Cumaribo (2)'!$B$3:$I$26,MATCH(LLAVE!C$1,'Cumaribo (2)'!$B$3:$I$3,0),0)</f>
        <v>PANEL SOLAR MONO FACIAL</v>
      </c>
      <c r="D1966" t="s">
        <v>111</v>
      </c>
      <c r="E1966">
        <f>+VLOOKUP($B1966,'Cumaribo (2)'!$B$3:$I$26,MATCH(LLAVE!E$1,'Cumaribo (2)'!$B$3:$I$3,0),0)</f>
        <v>1111447.3140353274</v>
      </c>
      <c r="F1966">
        <v>1</v>
      </c>
      <c r="G1966" t="str">
        <f>+VLOOKUP($B1966,'Cumaribo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6" t="str">
        <f t="shared" si="30"/>
        <v>19654020030071PANEL SOLAR MONO FACIAL1111447,31403533</v>
      </c>
    </row>
    <row r="1967" spans="1:8" x14ac:dyDescent="0.25">
      <c r="A1967">
        <v>1966</v>
      </c>
      <c r="B1967">
        <f>+VLOOKUP(ROW(),'Cumaribo (2)'!$A$3:$I$26,2,1)</f>
        <v>4020030071</v>
      </c>
      <c r="C1967" t="str">
        <f>+VLOOKUP($B1967,'Cumaribo (2)'!$B$3:$I$26,MATCH(LLAVE!C$1,'Cumaribo (2)'!$B$3:$I$3,0),0)</f>
        <v>PANEL SOLAR MONO FACIAL</v>
      </c>
      <c r="D1967" t="s">
        <v>111</v>
      </c>
      <c r="E1967">
        <f>+VLOOKUP($B1967,'Cumaribo (2)'!$B$3:$I$26,MATCH(LLAVE!E$1,'Cumaribo (2)'!$B$3:$I$3,0),0)</f>
        <v>1111447.3140353274</v>
      </c>
      <c r="F1967">
        <v>1</v>
      </c>
      <c r="G1967" t="str">
        <f>+VLOOKUP($B1967,'Cumaribo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7" t="str">
        <f t="shared" si="30"/>
        <v>19664020030071PANEL SOLAR MONO FACIAL1111447,31403533</v>
      </c>
    </row>
    <row r="1968" spans="1:8" x14ac:dyDescent="0.25">
      <c r="A1968">
        <v>1967</v>
      </c>
      <c r="B1968">
        <f>+VLOOKUP(ROW(),'Cumaribo (2)'!$A$3:$I$26,2,1)</f>
        <v>4020030071</v>
      </c>
      <c r="C1968" t="str">
        <f>+VLOOKUP($B1968,'Cumaribo (2)'!$B$3:$I$26,MATCH(LLAVE!C$1,'Cumaribo (2)'!$B$3:$I$3,0),0)</f>
        <v>PANEL SOLAR MONO FACIAL</v>
      </c>
      <c r="D1968" t="s">
        <v>111</v>
      </c>
      <c r="E1968">
        <f>+VLOOKUP($B1968,'Cumaribo (2)'!$B$3:$I$26,MATCH(LLAVE!E$1,'Cumaribo (2)'!$B$3:$I$3,0),0)</f>
        <v>1111447.3140353274</v>
      </c>
      <c r="F1968">
        <v>1</v>
      </c>
      <c r="G1968" t="str">
        <f>+VLOOKUP($B1968,'Cumaribo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8" t="str">
        <f t="shared" si="30"/>
        <v>19674020030071PANEL SOLAR MONO FACIAL1111447,31403533</v>
      </c>
    </row>
    <row r="1969" spans="1:8" x14ac:dyDescent="0.25">
      <c r="A1969">
        <v>1968</v>
      </c>
      <c r="B1969">
        <f>+VLOOKUP(ROW(),'Cumaribo (2)'!$A$3:$I$26,2,1)</f>
        <v>4020030071</v>
      </c>
      <c r="C1969" t="str">
        <f>+VLOOKUP($B1969,'Cumaribo (2)'!$B$3:$I$26,MATCH(LLAVE!C$1,'Cumaribo (2)'!$B$3:$I$3,0),0)</f>
        <v>PANEL SOLAR MONO FACIAL</v>
      </c>
      <c r="D1969" t="s">
        <v>111</v>
      </c>
      <c r="E1969">
        <f>+VLOOKUP($B1969,'Cumaribo (2)'!$B$3:$I$26,MATCH(LLAVE!E$1,'Cumaribo (2)'!$B$3:$I$3,0),0)</f>
        <v>1111447.3140353274</v>
      </c>
      <c r="F1969">
        <v>1</v>
      </c>
      <c r="G1969" t="str">
        <f>+VLOOKUP($B1969,'Cumaribo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69" t="str">
        <f t="shared" si="30"/>
        <v>19684020030071PANEL SOLAR MONO FACIAL1111447,31403533</v>
      </c>
    </row>
    <row r="1970" spans="1:8" x14ac:dyDescent="0.25">
      <c r="A1970">
        <v>1969</v>
      </c>
      <c r="B1970">
        <f>+VLOOKUP(ROW(),'Cumaribo (2)'!$A$3:$I$26,2,1)</f>
        <v>4020030071</v>
      </c>
      <c r="C1970" t="str">
        <f>+VLOOKUP($B1970,'Cumaribo (2)'!$B$3:$I$26,MATCH(LLAVE!C$1,'Cumaribo (2)'!$B$3:$I$3,0),0)</f>
        <v>PANEL SOLAR MONO FACIAL</v>
      </c>
      <c r="D1970" t="s">
        <v>111</v>
      </c>
      <c r="E1970">
        <f>+VLOOKUP($B1970,'Cumaribo (2)'!$B$3:$I$26,MATCH(LLAVE!E$1,'Cumaribo (2)'!$B$3:$I$3,0),0)</f>
        <v>1111447.3140353274</v>
      </c>
      <c r="F1970">
        <v>1</v>
      </c>
      <c r="G1970" t="str">
        <f>+VLOOKUP($B1970,'Cumaribo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0" t="str">
        <f t="shared" si="30"/>
        <v>19694020030071PANEL SOLAR MONO FACIAL1111447,31403533</v>
      </c>
    </row>
    <row r="1971" spans="1:8" x14ac:dyDescent="0.25">
      <c r="A1971">
        <v>1970</v>
      </c>
      <c r="B1971">
        <f>+VLOOKUP(ROW(),'Cumaribo (2)'!$A$3:$I$26,2,1)</f>
        <v>4020030071</v>
      </c>
      <c r="C1971" t="str">
        <f>+VLOOKUP($B1971,'Cumaribo (2)'!$B$3:$I$26,MATCH(LLAVE!C$1,'Cumaribo (2)'!$B$3:$I$3,0),0)</f>
        <v>PANEL SOLAR MONO FACIAL</v>
      </c>
      <c r="D1971" t="s">
        <v>111</v>
      </c>
      <c r="E1971">
        <f>+VLOOKUP($B1971,'Cumaribo (2)'!$B$3:$I$26,MATCH(LLAVE!E$1,'Cumaribo (2)'!$B$3:$I$3,0),0)</f>
        <v>1111447.3140353274</v>
      </c>
      <c r="F1971">
        <v>1</v>
      </c>
      <c r="G1971" t="str">
        <f>+VLOOKUP($B1971,'Cumaribo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1" t="str">
        <f t="shared" si="30"/>
        <v>19704020030071PANEL SOLAR MONO FACIAL1111447,31403533</v>
      </c>
    </row>
    <row r="1972" spans="1:8" x14ac:dyDescent="0.25">
      <c r="A1972">
        <v>1971</v>
      </c>
      <c r="B1972">
        <f>+VLOOKUP(ROW(),'Cumaribo (2)'!$A$3:$I$26,2,1)</f>
        <v>4020030071</v>
      </c>
      <c r="C1972" t="str">
        <f>+VLOOKUP($B1972,'Cumaribo (2)'!$B$3:$I$26,MATCH(LLAVE!C$1,'Cumaribo (2)'!$B$3:$I$3,0),0)</f>
        <v>PANEL SOLAR MONO FACIAL</v>
      </c>
      <c r="D1972" t="s">
        <v>111</v>
      </c>
      <c r="E1972">
        <f>+VLOOKUP($B1972,'Cumaribo (2)'!$B$3:$I$26,MATCH(LLAVE!E$1,'Cumaribo (2)'!$B$3:$I$3,0),0)</f>
        <v>1111447.3140353274</v>
      </c>
      <c r="F1972">
        <v>1</v>
      </c>
      <c r="G1972" t="str">
        <f>+VLOOKUP($B1972,'Cumaribo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2" t="str">
        <f t="shared" si="30"/>
        <v>19714020030071PANEL SOLAR MONO FACIAL1111447,31403533</v>
      </c>
    </row>
    <row r="1973" spans="1:8" x14ac:dyDescent="0.25">
      <c r="A1973">
        <v>1972</v>
      </c>
      <c r="B1973">
        <f>+VLOOKUP(ROW(),'Cumaribo (2)'!$A$3:$I$26,2,1)</f>
        <v>4020030071</v>
      </c>
      <c r="C1973" t="str">
        <f>+VLOOKUP($B1973,'Cumaribo (2)'!$B$3:$I$26,MATCH(LLAVE!C$1,'Cumaribo (2)'!$B$3:$I$3,0),0)</f>
        <v>PANEL SOLAR MONO FACIAL</v>
      </c>
      <c r="D1973" t="s">
        <v>111</v>
      </c>
      <c r="E1973">
        <f>+VLOOKUP($B1973,'Cumaribo (2)'!$B$3:$I$26,MATCH(LLAVE!E$1,'Cumaribo (2)'!$B$3:$I$3,0),0)</f>
        <v>1111447.3140353274</v>
      </c>
      <c r="F1973">
        <v>1</v>
      </c>
      <c r="G1973" t="str">
        <f>+VLOOKUP($B1973,'Cumaribo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3" t="str">
        <f t="shared" si="30"/>
        <v>19724020030071PANEL SOLAR MONO FACIAL1111447,31403533</v>
      </c>
    </row>
    <row r="1974" spans="1:8" x14ac:dyDescent="0.25">
      <c r="A1974">
        <v>1973</v>
      </c>
      <c r="B1974">
        <f>+VLOOKUP(ROW(),'Cumaribo (2)'!$A$3:$I$26,2,1)</f>
        <v>4020030071</v>
      </c>
      <c r="C1974" t="str">
        <f>+VLOOKUP($B1974,'Cumaribo (2)'!$B$3:$I$26,MATCH(LLAVE!C$1,'Cumaribo (2)'!$B$3:$I$3,0),0)</f>
        <v>PANEL SOLAR MONO FACIAL</v>
      </c>
      <c r="D1974" t="s">
        <v>111</v>
      </c>
      <c r="E1974">
        <f>+VLOOKUP($B1974,'Cumaribo (2)'!$B$3:$I$26,MATCH(LLAVE!E$1,'Cumaribo (2)'!$B$3:$I$3,0),0)</f>
        <v>1111447.3140353274</v>
      </c>
      <c r="F1974">
        <v>1</v>
      </c>
      <c r="G1974" t="str">
        <f>+VLOOKUP($B1974,'Cumaribo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4" t="str">
        <f t="shared" si="30"/>
        <v>19734020030071PANEL SOLAR MONO FACIAL1111447,31403533</v>
      </c>
    </row>
    <row r="1975" spans="1:8" x14ac:dyDescent="0.25">
      <c r="A1975">
        <v>1974</v>
      </c>
      <c r="B1975">
        <f>+VLOOKUP(ROW(),'Cumaribo (2)'!$A$3:$I$26,2,1)</f>
        <v>4020030071</v>
      </c>
      <c r="C1975" t="str">
        <f>+VLOOKUP($B1975,'Cumaribo (2)'!$B$3:$I$26,MATCH(LLAVE!C$1,'Cumaribo (2)'!$B$3:$I$3,0),0)</f>
        <v>PANEL SOLAR MONO FACIAL</v>
      </c>
      <c r="D1975" t="s">
        <v>111</v>
      </c>
      <c r="E1975">
        <f>+VLOOKUP($B1975,'Cumaribo (2)'!$B$3:$I$26,MATCH(LLAVE!E$1,'Cumaribo (2)'!$B$3:$I$3,0),0)</f>
        <v>1111447.3140353274</v>
      </c>
      <c r="F1975">
        <v>1</v>
      </c>
      <c r="G1975" t="str">
        <f>+VLOOKUP($B1975,'Cumaribo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5" t="str">
        <f t="shared" si="30"/>
        <v>19744020030071PANEL SOLAR MONO FACIAL1111447,31403533</v>
      </c>
    </row>
    <row r="1976" spans="1:8" x14ac:dyDescent="0.25">
      <c r="A1976">
        <v>1975</v>
      </c>
      <c r="B1976">
        <f>+VLOOKUP(ROW(),'Cumaribo (2)'!$A$3:$I$26,2,1)</f>
        <v>4020030071</v>
      </c>
      <c r="C1976" t="str">
        <f>+VLOOKUP($B1976,'Cumaribo (2)'!$B$3:$I$26,MATCH(LLAVE!C$1,'Cumaribo (2)'!$B$3:$I$3,0),0)</f>
        <v>PANEL SOLAR MONO FACIAL</v>
      </c>
      <c r="D1976" t="s">
        <v>111</v>
      </c>
      <c r="E1976">
        <f>+VLOOKUP($B1976,'Cumaribo (2)'!$B$3:$I$26,MATCH(LLAVE!E$1,'Cumaribo (2)'!$B$3:$I$3,0),0)</f>
        <v>1111447.3140353274</v>
      </c>
      <c r="F1976">
        <v>1</v>
      </c>
      <c r="G1976" t="str">
        <f>+VLOOKUP($B1976,'Cumaribo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6" t="str">
        <f t="shared" si="30"/>
        <v>19754020030071PANEL SOLAR MONO FACIAL1111447,31403533</v>
      </c>
    </row>
    <row r="1977" spans="1:8" x14ac:dyDescent="0.25">
      <c r="A1977">
        <v>1976</v>
      </c>
      <c r="B1977">
        <f>+VLOOKUP(ROW(),'Cumaribo (2)'!$A$3:$I$26,2,1)</f>
        <v>4020030071</v>
      </c>
      <c r="C1977" t="str">
        <f>+VLOOKUP($B1977,'Cumaribo (2)'!$B$3:$I$26,MATCH(LLAVE!C$1,'Cumaribo (2)'!$B$3:$I$3,0),0)</f>
        <v>PANEL SOLAR MONO FACIAL</v>
      </c>
      <c r="D1977" t="s">
        <v>111</v>
      </c>
      <c r="E1977">
        <f>+VLOOKUP($B1977,'Cumaribo (2)'!$B$3:$I$26,MATCH(LLAVE!E$1,'Cumaribo (2)'!$B$3:$I$3,0),0)</f>
        <v>1111447.3140353274</v>
      </c>
      <c r="F1977">
        <v>1</v>
      </c>
      <c r="G1977" t="str">
        <f>+VLOOKUP($B1977,'Cumaribo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7" t="str">
        <f t="shared" si="30"/>
        <v>19764020030071PANEL SOLAR MONO FACIAL1111447,31403533</v>
      </c>
    </row>
    <row r="1978" spans="1:8" x14ac:dyDescent="0.25">
      <c r="A1978">
        <v>1977</v>
      </c>
      <c r="B1978">
        <f>+VLOOKUP(ROW(),'Cumaribo (2)'!$A$3:$I$26,2,1)</f>
        <v>4020030071</v>
      </c>
      <c r="C1978" t="str">
        <f>+VLOOKUP($B1978,'Cumaribo (2)'!$B$3:$I$26,MATCH(LLAVE!C$1,'Cumaribo (2)'!$B$3:$I$3,0),0)</f>
        <v>PANEL SOLAR MONO FACIAL</v>
      </c>
      <c r="D1978" t="s">
        <v>111</v>
      </c>
      <c r="E1978">
        <f>+VLOOKUP($B1978,'Cumaribo (2)'!$B$3:$I$26,MATCH(LLAVE!E$1,'Cumaribo (2)'!$B$3:$I$3,0),0)</f>
        <v>1111447.3140353274</v>
      </c>
      <c r="F1978">
        <v>1</v>
      </c>
      <c r="G1978" t="str">
        <f>+VLOOKUP($B1978,'Cumaribo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8" t="str">
        <f t="shared" si="30"/>
        <v>19774020030071PANEL SOLAR MONO FACIAL1111447,31403533</v>
      </c>
    </row>
    <row r="1979" spans="1:8" x14ac:dyDescent="0.25">
      <c r="A1979">
        <v>1978</v>
      </c>
      <c r="B1979">
        <f>+VLOOKUP(ROW(),'Cumaribo (2)'!$A$3:$I$26,2,1)</f>
        <v>4020030071</v>
      </c>
      <c r="C1979" t="str">
        <f>+VLOOKUP($B1979,'Cumaribo (2)'!$B$3:$I$26,MATCH(LLAVE!C$1,'Cumaribo (2)'!$B$3:$I$3,0),0)</f>
        <v>PANEL SOLAR MONO FACIAL</v>
      </c>
      <c r="D1979" t="s">
        <v>111</v>
      </c>
      <c r="E1979">
        <f>+VLOOKUP($B1979,'Cumaribo (2)'!$B$3:$I$26,MATCH(LLAVE!E$1,'Cumaribo (2)'!$B$3:$I$3,0),0)</f>
        <v>1111447.3140353274</v>
      </c>
      <c r="F1979">
        <v>1</v>
      </c>
      <c r="G1979" t="str">
        <f>+VLOOKUP($B1979,'Cumaribo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79" t="str">
        <f t="shared" si="30"/>
        <v>19784020030071PANEL SOLAR MONO FACIAL1111447,31403533</v>
      </c>
    </row>
    <row r="1980" spans="1:8" x14ac:dyDescent="0.25">
      <c r="A1980">
        <v>1979</v>
      </c>
      <c r="B1980">
        <f>+VLOOKUP(ROW(),'Cumaribo (2)'!$A$3:$I$26,2,1)</f>
        <v>4020030071</v>
      </c>
      <c r="C1980" t="str">
        <f>+VLOOKUP($B1980,'Cumaribo (2)'!$B$3:$I$26,MATCH(LLAVE!C$1,'Cumaribo (2)'!$B$3:$I$3,0),0)</f>
        <v>PANEL SOLAR MONO FACIAL</v>
      </c>
      <c r="D1980" t="s">
        <v>111</v>
      </c>
      <c r="E1980">
        <f>+VLOOKUP($B1980,'Cumaribo (2)'!$B$3:$I$26,MATCH(LLAVE!E$1,'Cumaribo (2)'!$B$3:$I$3,0),0)</f>
        <v>1111447.3140353274</v>
      </c>
      <c r="F1980">
        <v>1</v>
      </c>
      <c r="G1980" t="str">
        <f>+VLOOKUP($B1980,'Cumaribo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0" t="str">
        <f t="shared" si="30"/>
        <v>19794020030071PANEL SOLAR MONO FACIAL1111447,31403533</v>
      </c>
    </row>
    <row r="1981" spans="1:8" x14ac:dyDescent="0.25">
      <c r="A1981">
        <v>1980</v>
      </c>
      <c r="B1981">
        <f>+VLOOKUP(ROW(),'Cumaribo (2)'!$A$3:$I$26,2,1)</f>
        <v>4020030071</v>
      </c>
      <c r="C1981" t="str">
        <f>+VLOOKUP($B1981,'Cumaribo (2)'!$B$3:$I$26,MATCH(LLAVE!C$1,'Cumaribo (2)'!$B$3:$I$3,0),0)</f>
        <v>PANEL SOLAR MONO FACIAL</v>
      </c>
      <c r="D1981" t="s">
        <v>111</v>
      </c>
      <c r="E1981">
        <f>+VLOOKUP($B1981,'Cumaribo (2)'!$B$3:$I$26,MATCH(LLAVE!E$1,'Cumaribo (2)'!$B$3:$I$3,0),0)</f>
        <v>1111447.3140353274</v>
      </c>
      <c r="F1981">
        <v>1</v>
      </c>
      <c r="G1981" t="str">
        <f>+VLOOKUP($B1981,'Cumaribo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1" t="str">
        <f t="shared" si="30"/>
        <v>19804020030071PANEL SOLAR MONO FACIAL1111447,31403533</v>
      </c>
    </row>
    <row r="1982" spans="1:8" x14ac:dyDescent="0.25">
      <c r="A1982">
        <v>1981</v>
      </c>
      <c r="B1982">
        <f>+VLOOKUP(ROW(),'Cumaribo (2)'!$A$3:$I$26,2,1)</f>
        <v>4020030071</v>
      </c>
      <c r="C1982" t="str">
        <f>+VLOOKUP($B1982,'Cumaribo (2)'!$B$3:$I$26,MATCH(LLAVE!C$1,'Cumaribo (2)'!$B$3:$I$3,0),0)</f>
        <v>PANEL SOLAR MONO FACIAL</v>
      </c>
      <c r="D1982" t="s">
        <v>111</v>
      </c>
      <c r="E1982">
        <f>+VLOOKUP($B1982,'Cumaribo (2)'!$B$3:$I$26,MATCH(LLAVE!E$1,'Cumaribo (2)'!$B$3:$I$3,0),0)</f>
        <v>1111447.3140353274</v>
      </c>
      <c r="F1982">
        <v>1</v>
      </c>
      <c r="G1982" t="str">
        <f>+VLOOKUP($B1982,'Cumaribo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2" t="str">
        <f t="shared" si="30"/>
        <v>19814020030071PANEL SOLAR MONO FACIAL1111447,31403533</v>
      </c>
    </row>
    <row r="1983" spans="1:8" x14ac:dyDescent="0.25">
      <c r="A1983">
        <v>1982</v>
      </c>
      <c r="B1983">
        <f>+VLOOKUP(ROW(),'Cumaribo (2)'!$A$3:$I$26,2,1)</f>
        <v>4020030071</v>
      </c>
      <c r="C1983" t="str">
        <f>+VLOOKUP($B1983,'Cumaribo (2)'!$B$3:$I$26,MATCH(LLAVE!C$1,'Cumaribo (2)'!$B$3:$I$3,0),0)</f>
        <v>PANEL SOLAR MONO FACIAL</v>
      </c>
      <c r="D1983" t="s">
        <v>111</v>
      </c>
      <c r="E1983">
        <f>+VLOOKUP($B1983,'Cumaribo (2)'!$B$3:$I$26,MATCH(LLAVE!E$1,'Cumaribo (2)'!$B$3:$I$3,0),0)</f>
        <v>1111447.3140353274</v>
      </c>
      <c r="F1983">
        <v>1</v>
      </c>
      <c r="G1983" t="str">
        <f>+VLOOKUP($B1983,'Cumaribo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3" t="str">
        <f t="shared" si="30"/>
        <v>19824020030071PANEL SOLAR MONO FACIAL1111447,31403533</v>
      </c>
    </row>
    <row r="1984" spans="1:8" x14ac:dyDescent="0.25">
      <c r="A1984">
        <v>1983</v>
      </c>
      <c r="B1984">
        <f>+VLOOKUP(ROW(),'Cumaribo (2)'!$A$3:$I$26,2,1)</f>
        <v>4020030071</v>
      </c>
      <c r="C1984" t="str">
        <f>+VLOOKUP($B1984,'Cumaribo (2)'!$B$3:$I$26,MATCH(LLAVE!C$1,'Cumaribo (2)'!$B$3:$I$3,0),0)</f>
        <v>PANEL SOLAR MONO FACIAL</v>
      </c>
      <c r="D1984" t="s">
        <v>111</v>
      </c>
      <c r="E1984">
        <f>+VLOOKUP($B1984,'Cumaribo (2)'!$B$3:$I$26,MATCH(LLAVE!E$1,'Cumaribo (2)'!$B$3:$I$3,0),0)</f>
        <v>1111447.3140353274</v>
      </c>
      <c r="F1984">
        <v>1</v>
      </c>
      <c r="G1984" t="str">
        <f>+VLOOKUP($B1984,'Cumaribo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4" t="str">
        <f t="shared" si="30"/>
        <v>19834020030071PANEL SOLAR MONO FACIAL1111447,31403533</v>
      </c>
    </row>
    <row r="1985" spans="1:8" x14ac:dyDescent="0.25">
      <c r="A1985">
        <v>1984</v>
      </c>
      <c r="B1985">
        <f>+VLOOKUP(ROW(),'Cumaribo (2)'!$A$3:$I$26,2,1)</f>
        <v>4020030071</v>
      </c>
      <c r="C1985" t="str">
        <f>+VLOOKUP($B1985,'Cumaribo (2)'!$B$3:$I$26,MATCH(LLAVE!C$1,'Cumaribo (2)'!$B$3:$I$3,0),0)</f>
        <v>PANEL SOLAR MONO FACIAL</v>
      </c>
      <c r="D1985" t="s">
        <v>111</v>
      </c>
      <c r="E1985">
        <f>+VLOOKUP($B1985,'Cumaribo (2)'!$B$3:$I$26,MATCH(LLAVE!E$1,'Cumaribo (2)'!$B$3:$I$3,0),0)</f>
        <v>1111447.3140353274</v>
      </c>
      <c r="F1985">
        <v>1</v>
      </c>
      <c r="G1985" t="str">
        <f>+VLOOKUP($B1985,'Cumaribo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5" t="str">
        <f t="shared" si="30"/>
        <v>19844020030071PANEL SOLAR MONO FACIAL1111447,31403533</v>
      </c>
    </row>
    <row r="1986" spans="1:8" x14ac:dyDescent="0.25">
      <c r="A1986">
        <v>1985</v>
      </c>
      <c r="B1986">
        <f>+VLOOKUP(ROW(),'Cumaribo (2)'!$A$3:$I$26,2,1)</f>
        <v>4020030071</v>
      </c>
      <c r="C1986" t="str">
        <f>+VLOOKUP($B1986,'Cumaribo (2)'!$B$3:$I$26,MATCH(LLAVE!C$1,'Cumaribo (2)'!$B$3:$I$3,0),0)</f>
        <v>PANEL SOLAR MONO FACIAL</v>
      </c>
      <c r="D1986" t="s">
        <v>111</v>
      </c>
      <c r="E1986">
        <f>+VLOOKUP($B1986,'Cumaribo (2)'!$B$3:$I$26,MATCH(LLAVE!E$1,'Cumaribo (2)'!$B$3:$I$3,0),0)</f>
        <v>1111447.3140353274</v>
      </c>
      <c r="F1986">
        <v>1</v>
      </c>
      <c r="G1986" t="str">
        <f>+VLOOKUP($B1986,'Cumaribo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6" t="str">
        <f t="shared" ref="H1986:H2049" si="31">+A1986&amp;B1986&amp;C1986&amp;E1986</f>
        <v>19854020030071PANEL SOLAR MONO FACIAL1111447,31403533</v>
      </c>
    </row>
    <row r="1987" spans="1:8" x14ac:dyDescent="0.25">
      <c r="A1987">
        <v>1986</v>
      </c>
      <c r="B1987">
        <f>+VLOOKUP(ROW(),'Cumaribo (2)'!$A$3:$I$26,2,1)</f>
        <v>4020030071</v>
      </c>
      <c r="C1987" t="str">
        <f>+VLOOKUP($B1987,'Cumaribo (2)'!$B$3:$I$26,MATCH(LLAVE!C$1,'Cumaribo (2)'!$B$3:$I$3,0),0)</f>
        <v>PANEL SOLAR MONO FACIAL</v>
      </c>
      <c r="D1987" t="s">
        <v>111</v>
      </c>
      <c r="E1987">
        <f>+VLOOKUP($B1987,'Cumaribo (2)'!$B$3:$I$26,MATCH(LLAVE!E$1,'Cumaribo (2)'!$B$3:$I$3,0),0)</f>
        <v>1111447.3140353274</v>
      </c>
      <c r="F1987">
        <v>1</v>
      </c>
      <c r="G1987" t="str">
        <f>+VLOOKUP($B1987,'Cumaribo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7" t="str">
        <f t="shared" si="31"/>
        <v>19864020030071PANEL SOLAR MONO FACIAL1111447,31403533</v>
      </c>
    </row>
    <row r="1988" spans="1:8" x14ac:dyDescent="0.25">
      <c r="A1988">
        <v>1987</v>
      </c>
      <c r="B1988">
        <f>+VLOOKUP(ROW(),'Cumaribo (2)'!$A$3:$I$26,2,1)</f>
        <v>4020030071</v>
      </c>
      <c r="C1988" t="str">
        <f>+VLOOKUP($B1988,'Cumaribo (2)'!$B$3:$I$26,MATCH(LLAVE!C$1,'Cumaribo (2)'!$B$3:$I$3,0),0)</f>
        <v>PANEL SOLAR MONO FACIAL</v>
      </c>
      <c r="D1988" t="s">
        <v>111</v>
      </c>
      <c r="E1988">
        <f>+VLOOKUP($B1988,'Cumaribo (2)'!$B$3:$I$26,MATCH(LLAVE!E$1,'Cumaribo (2)'!$B$3:$I$3,0),0)</f>
        <v>1111447.3140353274</v>
      </c>
      <c r="F1988">
        <v>1</v>
      </c>
      <c r="G1988" t="str">
        <f>+VLOOKUP($B1988,'Cumaribo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8" t="str">
        <f t="shared" si="31"/>
        <v>19874020030071PANEL SOLAR MONO FACIAL1111447,31403533</v>
      </c>
    </row>
    <row r="1989" spans="1:8" x14ac:dyDescent="0.25">
      <c r="A1989">
        <v>1988</v>
      </c>
      <c r="B1989">
        <f>+VLOOKUP(ROW(),'Cumaribo (2)'!$A$3:$I$26,2,1)</f>
        <v>4020030071</v>
      </c>
      <c r="C1989" t="str">
        <f>+VLOOKUP($B1989,'Cumaribo (2)'!$B$3:$I$26,MATCH(LLAVE!C$1,'Cumaribo (2)'!$B$3:$I$3,0),0)</f>
        <v>PANEL SOLAR MONO FACIAL</v>
      </c>
      <c r="D1989" t="s">
        <v>111</v>
      </c>
      <c r="E1989">
        <f>+VLOOKUP($B1989,'Cumaribo (2)'!$B$3:$I$26,MATCH(LLAVE!E$1,'Cumaribo (2)'!$B$3:$I$3,0),0)</f>
        <v>1111447.3140353274</v>
      </c>
      <c r="F1989">
        <v>1</v>
      </c>
      <c r="G1989" t="str">
        <f>+VLOOKUP($B1989,'Cumaribo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89" t="str">
        <f t="shared" si="31"/>
        <v>19884020030071PANEL SOLAR MONO FACIAL1111447,31403533</v>
      </c>
    </row>
    <row r="1990" spans="1:8" x14ac:dyDescent="0.25">
      <c r="A1990">
        <v>1989</v>
      </c>
      <c r="B1990">
        <f>+VLOOKUP(ROW(),'Cumaribo (2)'!$A$3:$I$26,2,1)</f>
        <v>4020030071</v>
      </c>
      <c r="C1990" t="str">
        <f>+VLOOKUP($B1990,'Cumaribo (2)'!$B$3:$I$26,MATCH(LLAVE!C$1,'Cumaribo (2)'!$B$3:$I$3,0),0)</f>
        <v>PANEL SOLAR MONO FACIAL</v>
      </c>
      <c r="D1990" t="s">
        <v>111</v>
      </c>
      <c r="E1990">
        <f>+VLOOKUP($B1990,'Cumaribo (2)'!$B$3:$I$26,MATCH(LLAVE!E$1,'Cumaribo (2)'!$B$3:$I$3,0),0)</f>
        <v>1111447.3140353274</v>
      </c>
      <c r="F1990">
        <v>1</v>
      </c>
      <c r="G1990" t="str">
        <f>+VLOOKUP($B1990,'Cumaribo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0" t="str">
        <f t="shared" si="31"/>
        <v>19894020030071PANEL SOLAR MONO FACIAL1111447,31403533</v>
      </c>
    </row>
    <row r="1991" spans="1:8" x14ac:dyDescent="0.25">
      <c r="A1991">
        <v>1990</v>
      </c>
      <c r="B1991">
        <f>+VLOOKUP(ROW(),'Cumaribo (2)'!$A$3:$I$26,2,1)</f>
        <v>4020030071</v>
      </c>
      <c r="C1991" t="str">
        <f>+VLOOKUP($B1991,'Cumaribo (2)'!$B$3:$I$26,MATCH(LLAVE!C$1,'Cumaribo (2)'!$B$3:$I$3,0),0)</f>
        <v>PANEL SOLAR MONO FACIAL</v>
      </c>
      <c r="D1991" t="s">
        <v>111</v>
      </c>
      <c r="E1991">
        <f>+VLOOKUP($B1991,'Cumaribo (2)'!$B$3:$I$26,MATCH(LLAVE!E$1,'Cumaribo (2)'!$B$3:$I$3,0),0)</f>
        <v>1111447.3140353274</v>
      </c>
      <c r="F1991">
        <v>1</v>
      </c>
      <c r="G1991" t="str">
        <f>+VLOOKUP($B1991,'Cumaribo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1" t="str">
        <f t="shared" si="31"/>
        <v>19904020030071PANEL SOLAR MONO FACIAL1111447,31403533</v>
      </c>
    </row>
    <row r="1992" spans="1:8" x14ac:dyDescent="0.25">
      <c r="A1992">
        <v>1991</v>
      </c>
      <c r="B1992">
        <f>+VLOOKUP(ROW(),'Cumaribo (2)'!$A$3:$I$26,2,1)</f>
        <v>4020030071</v>
      </c>
      <c r="C1992" t="str">
        <f>+VLOOKUP($B1992,'Cumaribo (2)'!$B$3:$I$26,MATCH(LLAVE!C$1,'Cumaribo (2)'!$B$3:$I$3,0),0)</f>
        <v>PANEL SOLAR MONO FACIAL</v>
      </c>
      <c r="D1992" t="s">
        <v>111</v>
      </c>
      <c r="E1992">
        <f>+VLOOKUP($B1992,'Cumaribo (2)'!$B$3:$I$26,MATCH(LLAVE!E$1,'Cumaribo (2)'!$B$3:$I$3,0),0)</f>
        <v>1111447.3140353274</v>
      </c>
      <c r="F1992">
        <v>1</v>
      </c>
      <c r="G1992" t="str">
        <f>+VLOOKUP($B1992,'Cumaribo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2" t="str">
        <f t="shared" si="31"/>
        <v>19914020030071PANEL SOLAR MONO FACIAL1111447,31403533</v>
      </c>
    </row>
    <row r="1993" spans="1:8" x14ac:dyDescent="0.25">
      <c r="A1993">
        <v>1992</v>
      </c>
      <c r="B1993">
        <f>+VLOOKUP(ROW(),'Cumaribo (2)'!$A$3:$I$26,2,1)</f>
        <v>4020030071</v>
      </c>
      <c r="C1993" t="str">
        <f>+VLOOKUP($B1993,'Cumaribo (2)'!$B$3:$I$26,MATCH(LLAVE!C$1,'Cumaribo (2)'!$B$3:$I$3,0),0)</f>
        <v>PANEL SOLAR MONO FACIAL</v>
      </c>
      <c r="D1993" t="s">
        <v>111</v>
      </c>
      <c r="E1993">
        <f>+VLOOKUP($B1993,'Cumaribo (2)'!$B$3:$I$26,MATCH(LLAVE!E$1,'Cumaribo (2)'!$B$3:$I$3,0),0)</f>
        <v>1111447.3140353274</v>
      </c>
      <c r="F1993">
        <v>1</v>
      </c>
      <c r="G1993" t="str">
        <f>+VLOOKUP($B1993,'Cumaribo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3" t="str">
        <f t="shared" si="31"/>
        <v>19924020030071PANEL SOLAR MONO FACIAL1111447,31403533</v>
      </c>
    </row>
    <row r="1994" spans="1:8" x14ac:dyDescent="0.25">
      <c r="A1994">
        <v>1993</v>
      </c>
      <c r="B1994">
        <f>+VLOOKUP(ROW(),'Cumaribo (2)'!$A$3:$I$26,2,1)</f>
        <v>4020030071</v>
      </c>
      <c r="C1994" t="str">
        <f>+VLOOKUP($B1994,'Cumaribo (2)'!$B$3:$I$26,MATCH(LLAVE!C$1,'Cumaribo (2)'!$B$3:$I$3,0),0)</f>
        <v>PANEL SOLAR MONO FACIAL</v>
      </c>
      <c r="D1994" t="s">
        <v>111</v>
      </c>
      <c r="E1994">
        <f>+VLOOKUP($B1994,'Cumaribo (2)'!$B$3:$I$26,MATCH(LLAVE!E$1,'Cumaribo (2)'!$B$3:$I$3,0),0)</f>
        <v>1111447.3140353274</v>
      </c>
      <c r="F1994">
        <v>1</v>
      </c>
      <c r="G1994" t="str">
        <f>+VLOOKUP($B1994,'Cumaribo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4" t="str">
        <f t="shared" si="31"/>
        <v>19934020030071PANEL SOLAR MONO FACIAL1111447,31403533</v>
      </c>
    </row>
    <row r="1995" spans="1:8" x14ac:dyDescent="0.25">
      <c r="A1995">
        <v>1994</v>
      </c>
      <c r="B1995">
        <f>+VLOOKUP(ROW(),'Cumaribo (2)'!$A$3:$I$26,2,1)</f>
        <v>4020030071</v>
      </c>
      <c r="C1995" t="str">
        <f>+VLOOKUP($B1995,'Cumaribo (2)'!$B$3:$I$26,MATCH(LLAVE!C$1,'Cumaribo (2)'!$B$3:$I$3,0),0)</f>
        <v>PANEL SOLAR MONO FACIAL</v>
      </c>
      <c r="D1995" t="s">
        <v>111</v>
      </c>
      <c r="E1995">
        <f>+VLOOKUP($B1995,'Cumaribo (2)'!$B$3:$I$26,MATCH(LLAVE!E$1,'Cumaribo (2)'!$B$3:$I$3,0),0)</f>
        <v>1111447.3140353274</v>
      </c>
      <c r="F1995">
        <v>1</v>
      </c>
      <c r="G1995" t="str">
        <f>+VLOOKUP($B1995,'Cumaribo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5" t="str">
        <f t="shared" si="31"/>
        <v>19944020030071PANEL SOLAR MONO FACIAL1111447,31403533</v>
      </c>
    </row>
    <row r="1996" spans="1:8" x14ac:dyDescent="0.25">
      <c r="A1996">
        <v>1995</v>
      </c>
      <c r="B1996">
        <f>+VLOOKUP(ROW(),'Cumaribo (2)'!$A$3:$I$26,2,1)</f>
        <v>4020030071</v>
      </c>
      <c r="C1996" t="str">
        <f>+VLOOKUP($B1996,'Cumaribo (2)'!$B$3:$I$26,MATCH(LLAVE!C$1,'Cumaribo (2)'!$B$3:$I$3,0),0)</f>
        <v>PANEL SOLAR MONO FACIAL</v>
      </c>
      <c r="D1996" t="s">
        <v>111</v>
      </c>
      <c r="E1996">
        <f>+VLOOKUP($B1996,'Cumaribo (2)'!$B$3:$I$26,MATCH(LLAVE!E$1,'Cumaribo (2)'!$B$3:$I$3,0),0)</f>
        <v>1111447.3140353274</v>
      </c>
      <c r="F1996">
        <v>1</v>
      </c>
      <c r="G1996" t="str">
        <f>+VLOOKUP($B1996,'Cumaribo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6" t="str">
        <f t="shared" si="31"/>
        <v>19954020030071PANEL SOLAR MONO FACIAL1111447,31403533</v>
      </c>
    </row>
    <row r="1997" spans="1:8" x14ac:dyDescent="0.25">
      <c r="A1997">
        <v>1996</v>
      </c>
      <c r="B1997">
        <f>+VLOOKUP(ROW(),'Cumaribo (2)'!$A$3:$I$26,2,1)</f>
        <v>4020030071</v>
      </c>
      <c r="C1997" t="str">
        <f>+VLOOKUP($B1997,'Cumaribo (2)'!$B$3:$I$26,MATCH(LLAVE!C$1,'Cumaribo (2)'!$B$3:$I$3,0),0)</f>
        <v>PANEL SOLAR MONO FACIAL</v>
      </c>
      <c r="D1997" t="s">
        <v>111</v>
      </c>
      <c r="E1997">
        <f>+VLOOKUP($B1997,'Cumaribo (2)'!$B$3:$I$26,MATCH(LLAVE!E$1,'Cumaribo (2)'!$B$3:$I$3,0),0)</f>
        <v>1111447.3140353274</v>
      </c>
      <c r="F1997">
        <v>1</v>
      </c>
      <c r="G1997" t="str">
        <f>+VLOOKUP($B1997,'Cumaribo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7" t="str">
        <f t="shared" si="31"/>
        <v>19964020030071PANEL SOLAR MONO FACIAL1111447,31403533</v>
      </c>
    </row>
    <row r="1998" spans="1:8" x14ac:dyDescent="0.25">
      <c r="A1998">
        <v>1997</v>
      </c>
      <c r="B1998">
        <f>+VLOOKUP(ROW(),'Cumaribo (2)'!$A$3:$I$26,2,1)</f>
        <v>4020030071</v>
      </c>
      <c r="C1998" t="str">
        <f>+VLOOKUP($B1998,'Cumaribo (2)'!$B$3:$I$26,MATCH(LLAVE!C$1,'Cumaribo (2)'!$B$3:$I$3,0),0)</f>
        <v>PANEL SOLAR MONO FACIAL</v>
      </c>
      <c r="D1998" t="s">
        <v>111</v>
      </c>
      <c r="E1998">
        <f>+VLOOKUP($B1998,'Cumaribo (2)'!$B$3:$I$26,MATCH(LLAVE!E$1,'Cumaribo (2)'!$B$3:$I$3,0),0)</f>
        <v>1111447.3140353274</v>
      </c>
      <c r="F1998">
        <v>1</v>
      </c>
      <c r="G1998" t="str">
        <f>+VLOOKUP($B1998,'Cumaribo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8" t="str">
        <f t="shared" si="31"/>
        <v>19974020030071PANEL SOLAR MONO FACIAL1111447,31403533</v>
      </c>
    </row>
    <row r="1999" spans="1:8" x14ac:dyDescent="0.25">
      <c r="A1999">
        <v>1998</v>
      </c>
      <c r="B1999">
        <f>+VLOOKUP(ROW(),'Cumaribo (2)'!$A$3:$I$26,2,1)</f>
        <v>4020030071</v>
      </c>
      <c r="C1999" t="str">
        <f>+VLOOKUP($B1999,'Cumaribo (2)'!$B$3:$I$26,MATCH(LLAVE!C$1,'Cumaribo (2)'!$B$3:$I$3,0),0)</f>
        <v>PANEL SOLAR MONO FACIAL</v>
      </c>
      <c r="D1999" t="s">
        <v>111</v>
      </c>
      <c r="E1999">
        <f>+VLOOKUP($B1999,'Cumaribo (2)'!$B$3:$I$26,MATCH(LLAVE!E$1,'Cumaribo (2)'!$B$3:$I$3,0),0)</f>
        <v>1111447.3140353274</v>
      </c>
      <c r="F1999">
        <v>1</v>
      </c>
      <c r="G1999" t="str">
        <f>+VLOOKUP($B1999,'Cumaribo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1999" t="str">
        <f t="shared" si="31"/>
        <v>19984020030071PANEL SOLAR MONO FACIAL1111447,31403533</v>
      </c>
    </row>
    <row r="2000" spans="1:8" x14ac:dyDescent="0.25">
      <c r="A2000">
        <v>1999</v>
      </c>
      <c r="B2000">
        <f>+VLOOKUP(ROW(),'Cumaribo (2)'!$A$3:$I$26,2,1)</f>
        <v>4020030071</v>
      </c>
      <c r="C2000" t="str">
        <f>+VLOOKUP($B2000,'Cumaribo (2)'!$B$3:$I$26,MATCH(LLAVE!C$1,'Cumaribo (2)'!$B$3:$I$3,0),0)</f>
        <v>PANEL SOLAR MONO FACIAL</v>
      </c>
      <c r="D2000" t="s">
        <v>111</v>
      </c>
      <c r="E2000">
        <f>+VLOOKUP($B2000,'Cumaribo (2)'!$B$3:$I$26,MATCH(LLAVE!E$1,'Cumaribo (2)'!$B$3:$I$3,0),0)</f>
        <v>1111447.3140353274</v>
      </c>
      <c r="F2000">
        <v>1</v>
      </c>
      <c r="G2000" t="str">
        <f>+VLOOKUP($B2000,'Cumaribo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0" t="str">
        <f t="shared" si="31"/>
        <v>19994020030071PANEL SOLAR MONO FACIAL1111447,31403533</v>
      </c>
    </row>
    <row r="2001" spans="1:8" x14ac:dyDescent="0.25">
      <c r="A2001">
        <v>2000</v>
      </c>
      <c r="B2001">
        <f>+VLOOKUP(ROW(),'Cumaribo (2)'!$A$3:$I$26,2,1)</f>
        <v>4020030071</v>
      </c>
      <c r="C2001" t="str">
        <f>+VLOOKUP($B2001,'Cumaribo (2)'!$B$3:$I$26,MATCH(LLAVE!C$1,'Cumaribo (2)'!$B$3:$I$3,0),0)</f>
        <v>PANEL SOLAR MONO FACIAL</v>
      </c>
      <c r="D2001" t="s">
        <v>111</v>
      </c>
      <c r="E2001">
        <f>+VLOOKUP($B2001,'Cumaribo (2)'!$B$3:$I$26,MATCH(LLAVE!E$1,'Cumaribo (2)'!$B$3:$I$3,0),0)</f>
        <v>1111447.3140353274</v>
      </c>
      <c r="F2001">
        <v>1</v>
      </c>
      <c r="G2001" t="str">
        <f>+VLOOKUP($B2001,'Cumaribo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1" t="str">
        <f t="shared" si="31"/>
        <v>20004020030071PANEL SOLAR MONO FACIAL1111447,31403533</v>
      </c>
    </row>
    <row r="2002" spans="1:8" x14ac:dyDescent="0.25">
      <c r="A2002">
        <v>2001</v>
      </c>
      <c r="B2002">
        <f>+VLOOKUP(ROW(),'Cumaribo (2)'!$A$3:$I$26,2,1)</f>
        <v>4020030071</v>
      </c>
      <c r="C2002" t="str">
        <f>+VLOOKUP($B2002,'Cumaribo (2)'!$B$3:$I$26,MATCH(LLAVE!C$1,'Cumaribo (2)'!$B$3:$I$3,0),0)</f>
        <v>PANEL SOLAR MONO FACIAL</v>
      </c>
      <c r="D2002" t="s">
        <v>111</v>
      </c>
      <c r="E2002">
        <f>+VLOOKUP($B2002,'Cumaribo (2)'!$B$3:$I$26,MATCH(LLAVE!E$1,'Cumaribo (2)'!$B$3:$I$3,0),0)</f>
        <v>1111447.3140353274</v>
      </c>
      <c r="F2002">
        <v>1</v>
      </c>
      <c r="G2002" t="str">
        <f>+VLOOKUP($B2002,'Cumaribo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2" t="str">
        <f t="shared" si="31"/>
        <v>20014020030071PANEL SOLAR MONO FACIAL1111447,31403533</v>
      </c>
    </row>
    <row r="2003" spans="1:8" x14ac:dyDescent="0.25">
      <c r="A2003">
        <v>2002</v>
      </c>
      <c r="B2003">
        <f>+VLOOKUP(ROW(),'Cumaribo (2)'!$A$3:$I$26,2,1)</f>
        <v>4020030071</v>
      </c>
      <c r="C2003" t="str">
        <f>+VLOOKUP($B2003,'Cumaribo (2)'!$B$3:$I$26,MATCH(LLAVE!C$1,'Cumaribo (2)'!$B$3:$I$3,0),0)</f>
        <v>PANEL SOLAR MONO FACIAL</v>
      </c>
      <c r="D2003" t="s">
        <v>111</v>
      </c>
      <c r="E2003">
        <f>+VLOOKUP($B2003,'Cumaribo (2)'!$B$3:$I$26,MATCH(LLAVE!E$1,'Cumaribo (2)'!$B$3:$I$3,0),0)</f>
        <v>1111447.3140353274</v>
      </c>
      <c r="F2003">
        <v>1</v>
      </c>
      <c r="G2003" t="str">
        <f>+VLOOKUP($B2003,'Cumaribo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3" t="str">
        <f t="shared" si="31"/>
        <v>20024020030071PANEL SOLAR MONO FACIAL1111447,31403533</v>
      </c>
    </row>
    <row r="2004" spans="1:8" x14ac:dyDescent="0.25">
      <c r="A2004">
        <v>2003</v>
      </c>
      <c r="B2004">
        <f>+VLOOKUP(ROW(),'Cumaribo (2)'!$A$3:$I$26,2,1)</f>
        <v>4020030071</v>
      </c>
      <c r="C2004" t="str">
        <f>+VLOOKUP($B2004,'Cumaribo (2)'!$B$3:$I$26,MATCH(LLAVE!C$1,'Cumaribo (2)'!$B$3:$I$3,0),0)</f>
        <v>PANEL SOLAR MONO FACIAL</v>
      </c>
      <c r="D2004" t="s">
        <v>111</v>
      </c>
      <c r="E2004">
        <f>+VLOOKUP($B2004,'Cumaribo (2)'!$B$3:$I$26,MATCH(LLAVE!E$1,'Cumaribo (2)'!$B$3:$I$3,0),0)</f>
        <v>1111447.3140353274</v>
      </c>
      <c r="F2004">
        <v>1</v>
      </c>
      <c r="G2004" t="str">
        <f>+VLOOKUP($B2004,'Cumaribo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4" t="str">
        <f t="shared" si="31"/>
        <v>20034020030071PANEL SOLAR MONO FACIAL1111447,31403533</v>
      </c>
    </row>
    <row r="2005" spans="1:8" x14ac:dyDescent="0.25">
      <c r="A2005">
        <v>2004</v>
      </c>
      <c r="B2005">
        <f>+VLOOKUP(ROW(),'Cumaribo (2)'!$A$3:$I$26,2,1)</f>
        <v>4020030071</v>
      </c>
      <c r="C2005" t="str">
        <f>+VLOOKUP($B2005,'Cumaribo (2)'!$B$3:$I$26,MATCH(LLAVE!C$1,'Cumaribo (2)'!$B$3:$I$3,0),0)</f>
        <v>PANEL SOLAR MONO FACIAL</v>
      </c>
      <c r="D2005" t="s">
        <v>111</v>
      </c>
      <c r="E2005">
        <f>+VLOOKUP($B2005,'Cumaribo (2)'!$B$3:$I$26,MATCH(LLAVE!E$1,'Cumaribo (2)'!$B$3:$I$3,0),0)</f>
        <v>1111447.3140353274</v>
      </c>
      <c r="F2005">
        <v>1</v>
      </c>
      <c r="G2005" t="str">
        <f>+VLOOKUP($B2005,'Cumaribo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5" t="str">
        <f t="shared" si="31"/>
        <v>20044020030071PANEL SOLAR MONO FACIAL1111447,31403533</v>
      </c>
    </row>
    <row r="2006" spans="1:8" x14ac:dyDescent="0.25">
      <c r="A2006">
        <v>2005</v>
      </c>
      <c r="B2006">
        <f>+VLOOKUP(ROW(),'Cumaribo (2)'!$A$3:$I$26,2,1)</f>
        <v>4020030071</v>
      </c>
      <c r="C2006" t="str">
        <f>+VLOOKUP($B2006,'Cumaribo (2)'!$B$3:$I$26,MATCH(LLAVE!C$1,'Cumaribo (2)'!$B$3:$I$3,0),0)</f>
        <v>PANEL SOLAR MONO FACIAL</v>
      </c>
      <c r="D2006" t="s">
        <v>111</v>
      </c>
      <c r="E2006">
        <f>+VLOOKUP($B2006,'Cumaribo (2)'!$B$3:$I$26,MATCH(LLAVE!E$1,'Cumaribo (2)'!$B$3:$I$3,0),0)</f>
        <v>1111447.3140353274</v>
      </c>
      <c r="F2006">
        <v>1</v>
      </c>
      <c r="G2006" t="str">
        <f>+VLOOKUP($B2006,'Cumaribo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6" t="str">
        <f t="shared" si="31"/>
        <v>20054020030071PANEL SOLAR MONO FACIAL1111447,31403533</v>
      </c>
    </row>
    <row r="2007" spans="1:8" x14ac:dyDescent="0.25">
      <c r="A2007">
        <v>2006</v>
      </c>
      <c r="B2007">
        <f>+VLOOKUP(ROW(),'Cumaribo (2)'!$A$3:$I$26,2,1)</f>
        <v>4020030071</v>
      </c>
      <c r="C2007" t="str">
        <f>+VLOOKUP($B2007,'Cumaribo (2)'!$B$3:$I$26,MATCH(LLAVE!C$1,'Cumaribo (2)'!$B$3:$I$3,0),0)</f>
        <v>PANEL SOLAR MONO FACIAL</v>
      </c>
      <c r="D2007" t="s">
        <v>111</v>
      </c>
      <c r="E2007">
        <f>+VLOOKUP($B2007,'Cumaribo (2)'!$B$3:$I$26,MATCH(LLAVE!E$1,'Cumaribo (2)'!$B$3:$I$3,0),0)</f>
        <v>1111447.3140353274</v>
      </c>
      <c r="F2007">
        <v>1</v>
      </c>
      <c r="G2007" t="str">
        <f>+VLOOKUP($B2007,'Cumaribo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7" t="str">
        <f t="shared" si="31"/>
        <v>20064020030071PANEL SOLAR MONO FACIAL1111447,31403533</v>
      </c>
    </row>
    <row r="2008" spans="1:8" x14ac:dyDescent="0.25">
      <c r="A2008">
        <v>2007</v>
      </c>
      <c r="B2008">
        <f>+VLOOKUP(ROW(),'Cumaribo (2)'!$A$3:$I$26,2,1)</f>
        <v>4020030071</v>
      </c>
      <c r="C2008" t="str">
        <f>+VLOOKUP($B2008,'Cumaribo (2)'!$B$3:$I$26,MATCH(LLAVE!C$1,'Cumaribo (2)'!$B$3:$I$3,0),0)</f>
        <v>PANEL SOLAR MONO FACIAL</v>
      </c>
      <c r="D2008" t="s">
        <v>111</v>
      </c>
      <c r="E2008">
        <f>+VLOOKUP($B2008,'Cumaribo (2)'!$B$3:$I$26,MATCH(LLAVE!E$1,'Cumaribo (2)'!$B$3:$I$3,0),0)</f>
        <v>1111447.3140353274</v>
      </c>
      <c r="F2008">
        <v>1</v>
      </c>
      <c r="G2008" t="str">
        <f>+VLOOKUP($B2008,'Cumaribo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8" t="str">
        <f t="shared" si="31"/>
        <v>20074020030071PANEL SOLAR MONO FACIAL1111447,31403533</v>
      </c>
    </row>
    <row r="2009" spans="1:8" x14ac:dyDescent="0.25">
      <c r="A2009">
        <v>2008</v>
      </c>
      <c r="B2009">
        <f>+VLOOKUP(ROW(),'Cumaribo (2)'!$A$3:$I$26,2,1)</f>
        <v>4020030071</v>
      </c>
      <c r="C2009" t="str">
        <f>+VLOOKUP($B2009,'Cumaribo (2)'!$B$3:$I$26,MATCH(LLAVE!C$1,'Cumaribo (2)'!$B$3:$I$3,0),0)</f>
        <v>PANEL SOLAR MONO FACIAL</v>
      </c>
      <c r="D2009" t="s">
        <v>111</v>
      </c>
      <c r="E2009">
        <f>+VLOOKUP($B2009,'Cumaribo (2)'!$B$3:$I$26,MATCH(LLAVE!E$1,'Cumaribo (2)'!$B$3:$I$3,0),0)</f>
        <v>1111447.3140353274</v>
      </c>
      <c r="F2009">
        <v>1</v>
      </c>
      <c r="G2009" t="str">
        <f>+VLOOKUP($B2009,'Cumaribo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09" t="str">
        <f t="shared" si="31"/>
        <v>20084020030071PANEL SOLAR MONO FACIAL1111447,31403533</v>
      </c>
    </row>
    <row r="2010" spans="1:8" x14ac:dyDescent="0.25">
      <c r="A2010">
        <v>2009</v>
      </c>
      <c r="B2010">
        <f>+VLOOKUP(ROW(),'Cumaribo (2)'!$A$3:$I$26,2,1)</f>
        <v>4020030071</v>
      </c>
      <c r="C2010" t="str">
        <f>+VLOOKUP($B2010,'Cumaribo (2)'!$B$3:$I$26,MATCH(LLAVE!C$1,'Cumaribo (2)'!$B$3:$I$3,0),0)</f>
        <v>PANEL SOLAR MONO FACIAL</v>
      </c>
      <c r="D2010" t="s">
        <v>111</v>
      </c>
      <c r="E2010">
        <f>+VLOOKUP($B2010,'Cumaribo (2)'!$B$3:$I$26,MATCH(LLAVE!E$1,'Cumaribo (2)'!$B$3:$I$3,0),0)</f>
        <v>1111447.3140353274</v>
      </c>
      <c r="F2010">
        <v>1</v>
      </c>
      <c r="G2010" t="str">
        <f>+VLOOKUP($B2010,'Cumaribo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0" t="str">
        <f t="shared" si="31"/>
        <v>20094020030071PANEL SOLAR MONO FACIAL1111447,31403533</v>
      </c>
    </row>
    <row r="2011" spans="1:8" x14ac:dyDescent="0.25">
      <c r="A2011">
        <v>2010</v>
      </c>
      <c r="B2011">
        <f>+VLOOKUP(ROW(),'Cumaribo (2)'!$A$3:$I$26,2,1)</f>
        <v>4020030071</v>
      </c>
      <c r="C2011" t="str">
        <f>+VLOOKUP($B2011,'Cumaribo (2)'!$B$3:$I$26,MATCH(LLAVE!C$1,'Cumaribo (2)'!$B$3:$I$3,0),0)</f>
        <v>PANEL SOLAR MONO FACIAL</v>
      </c>
      <c r="D2011" t="s">
        <v>111</v>
      </c>
      <c r="E2011">
        <f>+VLOOKUP($B2011,'Cumaribo (2)'!$B$3:$I$26,MATCH(LLAVE!E$1,'Cumaribo (2)'!$B$3:$I$3,0),0)</f>
        <v>1111447.3140353274</v>
      </c>
      <c r="F2011">
        <v>1</v>
      </c>
      <c r="G2011" t="str">
        <f>+VLOOKUP($B2011,'Cumaribo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1" t="str">
        <f t="shared" si="31"/>
        <v>20104020030071PANEL SOLAR MONO FACIAL1111447,31403533</v>
      </c>
    </row>
    <row r="2012" spans="1:8" x14ac:dyDescent="0.25">
      <c r="A2012">
        <v>2011</v>
      </c>
      <c r="B2012">
        <f>+VLOOKUP(ROW(),'Cumaribo (2)'!$A$3:$I$26,2,1)</f>
        <v>4020030071</v>
      </c>
      <c r="C2012" t="str">
        <f>+VLOOKUP($B2012,'Cumaribo (2)'!$B$3:$I$26,MATCH(LLAVE!C$1,'Cumaribo (2)'!$B$3:$I$3,0),0)</f>
        <v>PANEL SOLAR MONO FACIAL</v>
      </c>
      <c r="D2012" t="s">
        <v>111</v>
      </c>
      <c r="E2012">
        <f>+VLOOKUP($B2012,'Cumaribo (2)'!$B$3:$I$26,MATCH(LLAVE!E$1,'Cumaribo (2)'!$B$3:$I$3,0),0)</f>
        <v>1111447.3140353274</v>
      </c>
      <c r="F2012">
        <v>1</v>
      </c>
      <c r="G2012" t="str">
        <f>+VLOOKUP($B2012,'Cumaribo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2" t="str">
        <f t="shared" si="31"/>
        <v>20114020030071PANEL SOLAR MONO FACIAL1111447,31403533</v>
      </c>
    </row>
    <row r="2013" spans="1:8" x14ac:dyDescent="0.25">
      <c r="A2013">
        <v>2012</v>
      </c>
      <c r="B2013">
        <f>+VLOOKUP(ROW(),'Cumaribo (2)'!$A$3:$I$26,2,1)</f>
        <v>4020030071</v>
      </c>
      <c r="C2013" t="str">
        <f>+VLOOKUP($B2013,'Cumaribo (2)'!$B$3:$I$26,MATCH(LLAVE!C$1,'Cumaribo (2)'!$B$3:$I$3,0),0)</f>
        <v>PANEL SOLAR MONO FACIAL</v>
      </c>
      <c r="D2013" t="s">
        <v>111</v>
      </c>
      <c r="E2013">
        <f>+VLOOKUP($B2013,'Cumaribo (2)'!$B$3:$I$26,MATCH(LLAVE!E$1,'Cumaribo (2)'!$B$3:$I$3,0),0)</f>
        <v>1111447.3140353274</v>
      </c>
      <c r="F2013">
        <v>1</v>
      </c>
      <c r="G2013" t="str">
        <f>+VLOOKUP($B2013,'Cumaribo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3" t="str">
        <f t="shared" si="31"/>
        <v>20124020030071PANEL SOLAR MONO FACIAL1111447,31403533</v>
      </c>
    </row>
    <row r="2014" spans="1:8" x14ac:dyDescent="0.25">
      <c r="A2014">
        <v>2013</v>
      </c>
      <c r="B2014">
        <f>+VLOOKUP(ROW(),'Cumaribo (2)'!$A$3:$I$26,2,1)</f>
        <v>4020030071</v>
      </c>
      <c r="C2014" t="str">
        <f>+VLOOKUP($B2014,'Cumaribo (2)'!$B$3:$I$26,MATCH(LLAVE!C$1,'Cumaribo (2)'!$B$3:$I$3,0),0)</f>
        <v>PANEL SOLAR MONO FACIAL</v>
      </c>
      <c r="D2014" t="s">
        <v>111</v>
      </c>
      <c r="E2014">
        <f>+VLOOKUP($B2014,'Cumaribo (2)'!$B$3:$I$26,MATCH(LLAVE!E$1,'Cumaribo (2)'!$B$3:$I$3,0),0)</f>
        <v>1111447.3140353274</v>
      </c>
      <c r="F2014">
        <v>1</v>
      </c>
      <c r="G2014" t="str">
        <f>+VLOOKUP($B2014,'Cumaribo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4" t="str">
        <f t="shared" si="31"/>
        <v>20134020030071PANEL SOLAR MONO FACIAL1111447,31403533</v>
      </c>
    </row>
    <row r="2015" spans="1:8" x14ac:dyDescent="0.25">
      <c r="A2015">
        <v>2014</v>
      </c>
      <c r="B2015">
        <f>+VLOOKUP(ROW(),'Cumaribo (2)'!$A$3:$I$26,2,1)</f>
        <v>4020030071</v>
      </c>
      <c r="C2015" t="str">
        <f>+VLOOKUP($B2015,'Cumaribo (2)'!$B$3:$I$26,MATCH(LLAVE!C$1,'Cumaribo (2)'!$B$3:$I$3,0),0)</f>
        <v>PANEL SOLAR MONO FACIAL</v>
      </c>
      <c r="D2015" t="s">
        <v>111</v>
      </c>
      <c r="E2015">
        <f>+VLOOKUP($B2015,'Cumaribo (2)'!$B$3:$I$26,MATCH(LLAVE!E$1,'Cumaribo (2)'!$B$3:$I$3,0),0)</f>
        <v>1111447.3140353274</v>
      </c>
      <c r="F2015">
        <v>1</v>
      </c>
      <c r="G2015" t="str">
        <f>+VLOOKUP($B2015,'Cumaribo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5" t="str">
        <f t="shared" si="31"/>
        <v>20144020030071PANEL SOLAR MONO FACIAL1111447,31403533</v>
      </c>
    </row>
    <row r="2016" spans="1:8" x14ac:dyDescent="0.25">
      <c r="A2016">
        <v>2015</v>
      </c>
      <c r="B2016">
        <f>+VLOOKUP(ROW(),'Cumaribo (2)'!$A$3:$I$26,2,1)</f>
        <v>4020030071</v>
      </c>
      <c r="C2016" t="str">
        <f>+VLOOKUP($B2016,'Cumaribo (2)'!$B$3:$I$26,MATCH(LLAVE!C$1,'Cumaribo (2)'!$B$3:$I$3,0),0)</f>
        <v>PANEL SOLAR MONO FACIAL</v>
      </c>
      <c r="D2016" t="s">
        <v>111</v>
      </c>
      <c r="E2016">
        <f>+VLOOKUP($B2016,'Cumaribo (2)'!$B$3:$I$26,MATCH(LLAVE!E$1,'Cumaribo (2)'!$B$3:$I$3,0),0)</f>
        <v>1111447.3140353274</v>
      </c>
      <c r="F2016">
        <v>1</v>
      </c>
      <c r="G2016" t="str">
        <f>+VLOOKUP($B2016,'Cumaribo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6" t="str">
        <f t="shared" si="31"/>
        <v>20154020030071PANEL SOLAR MONO FACIAL1111447,31403533</v>
      </c>
    </row>
    <row r="2017" spans="1:8" x14ac:dyDescent="0.25">
      <c r="A2017">
        <v>2016</v>
      </c>
      <c r="B2017">
        <f>+VLOOKUP(ROW(),'Cumaribo (2)'!$A$3:$I$26,2,1)</f>
        <v>4020030071</v>
      </c>
      <c r="C2017" t="str">
        <f>+VLOOKUP($B2017,'Cumaribo (2)'!$B$3:$I$26,MATCH(LLAVE!C$1,'Cumaribo (2)'!$B$3:$I$3,0),0)</f>
        <v>PANEL SOLAR MONO FACIAL</v>
      </c>
      <c r="D2017" t="s">
        <v>111</v>
      </c>
      <c r="E2017">
        <f>+VLOOKUP($B2017,'Cumaribo (2)'!$B$3:$I$26,MATCH(LLAVE!E$1,'Cumaribo (2)'!$B$3:$I$3,0),0)</f>
        <v>1111447.3140353274</v>
      </c>
      <c r="F2017">
        <v>1</v>
      </c>
      <c r="G2017" t="str">
        <f>+VLOOKUP($B2017,'Cumaribo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7" t="str">
        <f t="shared" si="31"/>
        <v>20164020030071PANEL SOLAR MONO FACIAL1111447,31403533</v>
      </c>
    </row>
    <row r="2018" spans="1:8" x14ac:dyDescent="0.25">
      <c r="A2018">
        <v>2017</v>
      </c>
      <c r="B2018">
        <f>+VLOOKUP(ROW(),'Cumaribo (2)'!$A$3:$I$26,2,1)</f>
        <v>4020030071</v>
      </c>
      <c r="C2018" t="str">
        <f>+VLOOKUP($B2018,'Cumaribo (2)'!$B$3:$I$26,MATCH(LLAVE!C$1,'Cumaribo (2)'!$B$3:$I$3,0),0)</f>
        <v>PANEL SOLAR MONO FACIAL</v>
      </c>
      <c r="D2018" t="s">
        <v>111</v>
      </c>
      <c r="E2018">
        <f>+VLOOKUP($B2018,'Cumaribo (2)'!$B$3:$I$26,MATCH(LLAVE!E$1,'Cumaribo (2)'!$B$3:$I$3,0),0)</f>
        <v>1111447.3140353274</v>
      </c>
      <c r="F2018">
        <v>1</v>
      </c>
      <c r="G2018" t="str">
        <f>+VLOOKUP($B2018,'Cumaribo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8" t="str">
        <f t="shared" si="31"/>
        <v>20174020030071PANEL SOLAR MONO FACIAL1111447,31403533</v>
      </c>
    </row>
    <row r="2019" spans="1:8" x14ac:dyDescent="0.25">
      <c r="A2019">
        <v>2018</v>
      </c>
      <c r="B2019">
        <f>+VLOOKUP(ROW(),'Cumaribo (2)'!$A$3:$I$26,2,1)</f>
        <v>4020030071</v>
      </c>
      <c r="C2019" t="str">
        <f>+VLOOKUP($B2019,'Cumaribo (2)'!$B$3:$I$26,MATCH(LLAVE!C$1,'Cumaribo (2)'!$B$3:$I$3,0),0)</f>
        <v>PANEL SOLAR MONO FACIAL</v>
      </c>
      <c r="D2019" t="s">
        <v>111</v>
      </c>
      <c r="E2019">
        <f>+VLOOKUP($B2019,'Cumaribo (2)'!$B$3:$I$26,MATCH(LLAVE!E$1,'Cumaribo (2)'!$B$3:$I$3,0),0)</f>
        <v>1111447.3140353274</v>
      </c>
      <c r="F2019">
        <v>1</v>
      </c>
      <c r="G2019" t="str">
        <f>+VLOOKUP($B2019,'Cumaribo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19" t="str">
        <f t="shared" si="31"/>
        <v>20184020030071PANEL SOLAR MONO FACIAL1111447,31403533</v>
      </c>
    </row>
    <row r="2020" spans="1:8" x14ac:dyDescent="0.25">
      <c r="A2020">
        <v>2019</v>
      </c>
      <c r="B2020">
        <f>+VLOOKUP(ROW(),'Cumaribo (2)'!$A$3:$I$26,2,1)</f>
        <v>4020030071</v>
      </c>
      <c r="C2020" t="str">
        <f>+VLOOKUP($B2020,'Cumaribo (2)'!$B$3:$I$26,MATCH(LLAVE!C$1,'Cumaribo (2)'!$B$3:$I$3,0),0)</f>
        <v>PANEL SOLAR MONO FACIAL</v>
      </c>
      <c r="D2020" t="s">
        <v>111</v>
      </c>
      <c r="E2020">
        <f>+VLOOKUP($B2020,'Cumaribo (2)'!$B$3:$I$26,MATCH(LLAVE!E$1,'Cumaribo (2)'!$B$3:$I$3,0),0)</f>
        <v>1111447.3140353274</v>
      </c>
      <c r="F2020">
        <v>1</v>
      </c>
      <c r="G2020" t="str">
        <f>+VLOOKUP($B2020,'Cumaribo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0" t="str">
        <f t="shared" si="31"/>
        <v>20194020030071PANEL SOLAR MONO FACIAL1111447,31403533</v>
      </c>
    </row>
    <row r="2021" spans="1:8" x14ac:dyDescent="0.25">
      <c r="A2021">
        <v>2020</v>
      </c>
      <c r="B2021">
        <f>+VLOOKUP(ROW(),'Cumaribo (2)'!$A$3:$I$26,2,1)</f>
        <v>4020030071</v>
      </c>
      <c r="C2021" t="str">
        <f>+VLOOKUP($B2021,'Cumaribo (2)'!$B$3:$I$26,MATCH(LLAVE!C$1,'Cumaribo (2)'!$B$3:$I$3,0),0)</f>
        <v>PANEL SOLAR MONO FACIAL</v>
      </c>
      <c r="D2021" t="s">
        <v>111</v>
      </c>
      <c r="E2021">
        <f>+VLOOKUP($B2021,'Cumaribo (2)'!$B$3:$I$26,MATCH(LLAVE!E$1,'Cumaribo (2)'!$B$3:$I$3,0),0)</f>
        <v>1111447.3140353274</v>
      </c>
      <c r="F2021">
        <v>1</v>
      </c>
      <c r="G2021" t="str">
        <f>+VLOOKUP($B2021,'Cumaribo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1" t="str">
        <f t="shared" si="31"/>
        <v>20204020030071PANEL SOLAR MONO FACIAL1111447,31403533</v>
      </c>
    </row>
    <row r="2022" spans="1:8" x14ac:dyDescent="0.25">
      <c r="A2022">
        <v>2021</v>
      </c>
      <c r="B2022">
        <f>+VLOOKUP(ROW(),'Cumaribo (2)'!$A$3:$I$26,2,1)</f>
        <v>4020030071</v>
      </c>
      <c r="C2022" t="str">
        <f>+VLOOKUP($B2022,'Cumaribo (2)'!$B$3:$I$26,MATCH(LLAVE!C$1,'Cumaribo (2)'!$B$3:$I$3,0),0)</f>
        <v>PANEL SOLAR MONO FACIAL</v>
      </c>
      <c r="D2022" t="s">
        <v>111</v>
      </c>
      <c r="E2022">
        <f>+VLOOKUP($B2022,'Cumaribo (2)'!$B$3:$I$26,MATCH(LLAVE!E$1,'Cumaribo (2)'!$B$3:$I$3,0),0)</f>
        <v>1111447.3140353274</v>
      </c>
      <c r="F2022">
        <v>1</v>
      </c>
      <c r="G2022" t="str">
        <f>+VLOOKUP($B2022,'Cumaribo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2" t="str">
        <f t="shared" si="31"/>
        <v>20214020030071PANEL SOLAR MONO FACIAL1111447,31403533</v>
      </c>
    </row>
    <row r="2023" spans="1:8" x14ac:dyDescent="0.25">
      <c r="A2023">
        <v>2022</v>
      </c>
      <c r="B2023">
        <f>+VLOOKUP(ROW(),'Cumaribo (2)'!$A$3:$I$26,2,1)</f>
        <v>4020030071</v>
      </c>
      <c r="C2023" t="str">
        <f>+VLOOKUP($B2023,'Cumaribo (2)'!$B$3:$I$26,MATCH(LLAVE!C$1,'Cumaribo (2)'!$B$3:$I$3,0),0)</f>
        <v>PANEL SOLAR MONO FACIAL</v>
      </c>
      <c r="D2023" t="s">
        <v>111</v>
      </c>
      <c r="E2023">
        <f>+VLOOKUP($B2023,'Cumaribo (2)'!$B$3:$I$26,MATCH(LLAVE!E$1,'Cumaribo (2)'!$B$3:$I$3,0),0)</f>
        <v>1111447.3140353274</v>
      </c>
      <c r="F2023">
        <v>1</v>
      </c>
      <c r="G2023" t="str">
        <f>+VLOOKUP($B2023,'Cumaribo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3" t="str">
        <f t="shared" si="31"/>
        <v>20224020030071PANEL SOLAR MONO FACIAL1111447,31403533</v>
      </c>
    </row>
    <row r="2024" spans="1:8" x14ac:dyDescent="0.25">
      <c r="A2024">
        <v>2023</v>
      </c>
      <c r="B2024">
        <f>+VLOOKUP(ROW(),'Cumaribo (2)'!$A$3:$I$26,2,1)</f>
        <v>4020030071</v>
      </c>
      <c r="C2024" t="str">
        <f>+VLOOKUP($B2024,'Cumaribo (2)'!$B$3:$I$26,MATCH(LLAVE!C$1,'Cumaribo (2)'!$B$3:$I$3,0),0)</f>
        <v>PANEL SOLAR MONO FACIAL</v>
      </c>
      <c r="D2024" t="s">
        <v>111</v>
      </c>
      <c r="E2024">
        <f>+VLOOKUP($B2024,'Cumaribo (2)'!$B$3:$I$26,MATCH(LLAVE!E$1,'Cumaribo (2)'!$B$3:$I$3,0),0)</f>
        <v>1111447.3140353274</v>
      </c>
      <c r="F2024">
        <v>1</v>
      </c>
      <c r="G2024" t="str">
        <f>+VLOOKUP($B2024,'Cumaribo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4" t="str">
        <f t="shared" si="31"/>
        <v>20234020030071PANEL SOLAR MONO FACIAL1111447,31403533</v>
      </c>
    </row>
    <row r="2025" spans="1:8" x14ac:dyDescent="0.25">
      <c r="A2025">
        <v>2024</v>
      </c>
      <c r="B2025">
        <f>+VLOOKUP(ROW(),'Cumaribo (2)'!$A$3:$I$26,2,1)</f>
        <v>4020030071</v>
      </c>
      <c r="C2025" t="str">
        <f>+VLOOKUP($B2025,'Cumaribo (2)'!$B$3:$I$26,MATCH(LLAVE!C$1,'Cumaribo (2)'!$B$3:$I$3,0),0)</f>
        <v>PANEL SOLAR MONO FACIAL</v>
      </c>
      <c r="D2025" t="s">
        <v>111</v>
      </c>
      <c r="E2025">
        <f>+VLOOKUP($B2025,'Cumaribo (2)'!$B$3:$I$26,MATCH(LLAVE!E$1,'Cumaribo (2)'!$B$3:$I$3,0),0)</f>
        <v>1111447.3140353274</v>
      </c>
      <c r="F2025">
        <v>1</v>
      </c>
      <c r="G2025" t="str">
        <f>+VLOOKUP($B2025,'Cumaribo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5" t="str">
        <f t="shared" si="31"/>
        <v>20244020030071PANEL SOLAR MONO FACIAL1111447,31403533</v>
      </c>
    </row>
    <row r="2026" spans="1:8" x14ac:dyDescent="0.25">
      <c r="A2026">
        <v>2025</v>
      </c>
      <c r="B2026">
        <f>+VLOOKUP(ROW(),'Cumaribo (2)'!$A$3:$I$26,2,1)</f>
        <v>4020030071</v>
      </c>
      <c r="C2026" t="str">
        <f>+VLOOKUP($B2026,'Cumaribo (2)'!$B$3:$I$26,MATCH(LLAVE!C$1,'Cumaribo (2)'!$B$3:$I$3,0),0)</f>
        <v>PANEL SOLAR MONO FACIAL</v>
      </c>
      <c r="D2026" t="s">
        <v>111</v>
      </c>
      <c r="E2026">
        <f>+VLOOKUP($B2026,'Cumaribo (2)'!$B$3:$I$26,MATCH(LLAVE!E$1,'Cumaribo (2)'!$B$3:$I$3,0),0)</f>
        <v>1111447.3140353274</v>
      </c>
      <c r="F2026">
        <v>1</v>
      </c>
      <c r="G2026" t="str">
        <f>+VLOOKUP($B2026,'Cumaribo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6" t="str">
        <f t="shared" si="31"/>
        <v>20254020030071PANEL SOLAR MONO FACIAL1111447,31403533</v>
      </c>
    </row>
    <row r="2027" spans="1:8" x14ac:dyDescent="0.25">
      <c r="A2027">
        <v>2026</v>
      </c>
      <c r="B2027">
        <f>+VLOOKUP(ROW(),'Cumaribo (2)'!$A$3:$I$26,2,1)</f>
        <v>4020030071</v>
      </c>
      <c r="C2027" t="str">
        <f>+VLOOKUP($B2027,'Cumaribo (2)'!$B$3:$I$26,MATCH(LLAVE!C$1,'Cumaribo (2)'!$B$3:$I$3,0),0)</f>
        <v>PANEL SOLAR MONO FACIAL</v>
      </c>
      <c r="D2027" t="s">
        <v>111</v>
      </c>
      <c r="E2027">
        <f>+VLOOKUP($B2027,'Cumaribo (2)'!$B$3:$I$26,MATCH(LLAVE!E$1,'Cumaribo (2)'!$B$3:$I$3,0),0)</f>
        <v>1111447.3140353274</v>
      </c>
      <c r="F2027">
        <v>1</v>
      </c>
      <c r="G2027" t="str">
        <f>+VLOOKUP($B2027,'Cumaribo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7" t="str">
        <f t="shared" si="31"/>
        <v>20264020030071PANEL SOLAR MONO FACIAL1111447,31403533</v>
      </c>
    </row>
    <row r="2028" spans="1:8" x14ac:dyDescent="0.25">
      <c r="A2028">
        <v>2027</v>
      </c>
      <c r="B2028">
        <f>+VLOOKUP(ROW(),'Cumaribo (2)'!$A$3:$I$26,2,1)</f>
        <v>4020030071</v>
      </c>
      <c r="C2028" t="str">
        <f>+VLOOKUP($B2028,'Cumaribo (2)'!$B$3:$I$26,MATCH(LLAVE!C$1,'Cumaribo (2)'!$B$3:$I$3,0),0)</f>
        <v>PANEL SOLAR MONO FACIAL</v>
      </c>
      <c r="D2028" t="s">
        <v>111</v>
      </c>
      <c r="E2028">
        <f>+VLOOKUP($B2028,'Cumaribo (2)'!$B$3:$I$26,MATCH(LLAVE!E$1,'Cumaribo (2)'!$B$3:$I$3,0),0)</f>
        <v>1111447.3140353274</v>
      </c>
      <c r="F2028">
        <v>1</v>
      </c>
      <c r="G2028" t="str">
        <f>+VLOOKUP($B2028,'Cumaribo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8" t="str">
        <f t="shared" si="31"/>
        <v>20274020030071PANEL SOLAR MONO FACIAL1111447,31403533</v>
      </c>
    </row>
    <row r="2029" spans="1:8" x14ac:dyDescent="0.25">
      <c r="A2029">
        <v>2028</v>
      </c>
      <c r="B2029">
        <f>+VLOOKUP(ROW(),'Cumaribo (2)'!$A$3:$I$26,2,1)</f>
        <v>4020030071</v>
      </c>
      <c r="C2029" t="str">
        <f>+VLOOKUP($B2029,'Cumaribo (2)'!$B$3:$I$26,MATCH(LLAVE!C$1,'Cumaribo (2)'!$B$3:$I$3,0),0)</f>
        <v>PANEL SOLAR MONO FACIAL</v>
      </c>
      <c r="D2029" t="s">
        <v>111</v>
      </c>
      <c r="E2029">
        <f>+VLOOKUP($B2029,'Cumaribo (2)'!$B$3:$I$26,MATCH(LLAVE!E$1,'Cumaribo (2)'!$B$3:$I$3,0),0)</f>
        <v>1111447.3140353274</v>
      </c>
      <c r="F2029">
        <v>1</v>
      </c>
      <c r="G2029" t="str">
        <f>+VLOOKUP($B2029,'Cumaribo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29" t="str">
        <f t="shared" si="31"/>
        <v>20284020030071PANEL SOLAR MONO FACIAL1111447,31403533</v>
      </c>
    </row>
    <row r="2030" spans="1:8" x14ac:dyDescent="0.25">
      <c r="A2030">
        <v>2029</v>
      </c>
      <c r="B2030">
        <f>+VLOOKUP(ROW(),'Cumaribo (2)'!$A$3:$I$26,2,1)</f>
        <v>4020030071</v>
      </c>
      <c r="C2030" t="str">
        <f>+VLOOKUP($B2030,'Cumaribo (2)'!$B$3:$I$26,MATCH(LLAVE!C$1,'Cumaribo (2)'!$B$3:$I$3,0),0)</f>
        <v>PANEL SOLAR MONO FACIAL</v>
      </c>
      <c r="D2030" t="s">
        <v>111</v>
      </c>
      <c r="E2030">
        <f>+VLOOKUP($B2030,'Cumaribo (2)'!$B$3:$I$26,MATCH(LLAVE!E$1,'Cumaribo (2)'!$B$3:$I$3,0),0)</f>
        <v>1111447.3140353274</v>
      </c>
      <c r="F2030">
        <v>1</v>
      </c>
      <c r="G2030" t="str">
        <f>+VLOOKUP($B2030,'Cumaribo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0" t="str">
        <f t="shared" si="31"/>
        <v>20294020030071PANEL SOLAR MONO FACIAL1111447,31403533</v>
      </c>
    </row>
    <row r="2031" spans="1:8" x14ac:dyDescent="0.25">
      <c r="A2031">
        <v>2030</v>
      </c>
      <c r="B2031">
        <f>+VLOOKUP(ROW(),'Cumaribo (2)'!$A$3:$I$26,2,1)</f>
        <v>4020030071</v>
      </c>
      <c r="C2031" t="str">
        <f>+VLOOKUP($B2031,'Cumaribo (2)'!$B$3:$I$26,MATCH(LLAVE!C$1,'Cumaribo (2)'!$B$3:$I$3,0),0)</f>
        <v>PANEL SOLAR MONO FACIAL</v>
      </c>
      <c r="D2031" t="s">
        <v>111</v>
      </c>
      <c r="E2031">
        <f>+VLOOKUP($B2031,'Cumaribo (2)'!$B$3:$I$26,MATCH(LLAVE!E$1,'Cumaribo (2)'!$B$3:$I$3,0),0)</f>
        <v>1111447.3140353274</v>
      </c>
      <c r="F2031">
        <v>1</v>
      </c>
      <c r="G2031" t="str">
        <f>+VLOOKUP($B2031,'Cumaribo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1" t="str">
        <f t="shared" si="31"/>
        <v>20304020030071PANEL SOLAR MONO FACIAL1111447,31403533</v>
      </c>
    </row>
    <row r="2032" spans="1:8" x14ac:dyDescent="0.25">
      <c r="A2032">
        <v>2031</v>
      </c>
      <c r="B2032">
        <f>+VLOOKUP(ROW(),'Cumaribo (2)'!$A$3:$I$26,2,1)</f>
        <v>4020030071</v>
      </c>
      <c r="C2032" t="str">
        <f>+VLOOKUP($B2032,'Cumaribo (2)'!$B$3:$I$26,MATCH(LLAVE!C$1,'Cumaribo (2)'!$B$3:$I$3,0),0)</f>
        <v>PANEL SOLAR MONO FACIAL</v>
      </c>
      <c r="D2032" t="s">
        <v>111</v>
      </c>
      <c r="E2032">
        <f>+VLOOKUP($B2032,'Cumaribo (2)'!$B$3:$I$26,MATCH(LLAVE!E$1,'Cumaribo (2)'!$B$3:$I$3,0),0)</f>
        <v>1111447.3140353274</v>
      </c>
      <c r="F2032">
        <v>1</v>
      </c>
      <c r="G2032" t="str">
        <f>+VLOOKUP($B2032,'Cumaribo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2" t="str">
        <f t="shared" si="31"/>
        <v>20314020030071PANEL SOLAR MONO FACIAL1111447,31403533</v>
      </c>
    </row>
    <row r="2033" spans="1:8" x14ac:dyDescent="0.25">
      <c r="A2033">
        <v>2032</v>
      </c>
      <c r="B2033">
        <f>+VLOOKUP(ROW(),'Cumaribo (2)'!$A$3:$I$26,2,1)</f>
        <v>4020030071</v>
      </c>
      <c r="C2033" t="str">
        <f>+VLOOKUP($B2033,'Cumaribo (2)'!$B$3:$I$26,MATCH(LLAVE!C$1,'Cumaribo (2)'!$B$3:$I$3,0),0)</f>
        <v>PANEL SOLAR MONO FACIAL</v>
      </c>
      <c r="D2033" t="s">
        <v>111</v>
      </c>
      <c r="E2033">
        <f>+VLOOKUP($B2033,'Cumaribo (2)'!$B$3:$I$26,MATCH(LLAVE!E$1,'Cumaribo (2)'!$B$3:$I$3,0),0)</f>
        <v>1111447.3140353274</v>
      </c>
      <c r="F2033">
        <v>1</v>
      </c>
      <c r="G2033" t="str">
        <f>+VLOOKUP($B2033,'Cumaribo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3" t="str">
        <f t="shared" si="31"/>
        <v>20324020030071PANEL SOLAR MONO FACIAL1111447,31403533</v>
      </c>
    </row>
    <row r="2034" spans="1:8" x14ac:dyDescent="0.25">
      <c r="A2034">
        <v>2033</v>
      </c>
      <c r="B2034">
        <f>+VLOOKUP(ROW(),'Cumaribo (2)'!$A$3:$I$26,2,1)</f>
        <v>4020030071</v>
      </c>
      <c r="C2034" t="str">
        <f>+VLOOKUP($B2034,'Cumaribo (2)'!$B$3:$I$26,MATCH(LLAVE!C$1,'Cumaribo (2)'!$B$3:$I$3,0),0)</f>
        <v>PANEL SOLAR MONO FACIAL</v>
      </c>
      <c r="D2034" t="s">
        <v>111</v>
      </c>
      <c r="E2034">
        <f>+VLOOKUP($B2034,'Cumaribo (2)'!$B$3:$I$26,MATCH(LLAVE!E$1,'Cumaribo (2)'!$B$3:$I$3,0),0)</f>
        <v>1111447.3140353274</v>
      </c>
      <c r="F2034">
        <v>1</v>
      </c>
      <c r="G2034" t="str">
        <f>+VLOOKUP($B2034,'Cumaribo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4" t="str">
        <f t="shared" si="31"/>
        <v>20334020030071PANEL SOLAR MONO FACIAL1111447,31403533</v>
      </c>
    </row>
    <row r="2035" spans="1:8" x14ac:dyDescent="0.25">
      <c r="A2035">
        <v>2034</v>
      </c>
      <c r="B2035">
        <f>+VLOOKUP(ROW(),'Cumaribo (2)'!$A$3:$I$26,2,1)</f>
        <v>4020030071</v>
      </c>
      <c r="C2035" t="str">
        <f>+VLOOKUP($B2035,'Cumaribo (2)'!$B$3:$I$26,MATCH(LLAVE!C$1,'Cumaribo (2)'!$B$3:$I$3,0),0)</f>
        <v>PANEL SOLAR MONO FACIAL</v>
      </c>
      <c r="D2035" t="s">
        <v>111</v>
      </c>
      <c r="E2035">
        <f>+VLOOKUP($B2035,'Cumaribo (2)'!$B$3:$I$26,MATCH(LLAVE!E$1,'Cumaribo (2)'!$B$3:$I$3,0),0)</f>
        <v>1111447.3140353274</v>
      </c>
      <c r="F2035">
        <v>1</v>
      </c>
      <c r="G2035" t="str">
        <f>+VLOOKUP($B2035,'Cumaribo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5" t="str">
        <f t="shared" si="31"/>
        <v>20344020030071PANEL SOLAR MONO FACIAL1111447,31403533</v>
      </c>
    </row>
    <row r="2036" spans="1:8" x14ac:dyDescent="0.25">
      <c r="A2036">
        <v>2035</v>
      </c>
      <c r="B2036">
        <f>+VLOOKUP(ROW(),'Cumaribo (2)'!$A$3:$I$26,2,1)</f>
        <v>4020030071</v>
      </c>
      <c r="C2036" t="str">
        <f>+VLOOKUP($B2036,'Cumaribo (2)'!$B$3:$I$26,MATCH(LLAVE!C$1,'Cumaribo (2)'!$B$3:$I$3,0),0)</f>
        <v>PANEL SOLAR MONO FACIAL</v>
      </c>
      <c r="D2036" t="s">
        <v>111</v>
      </c>
      <c r="E2036">
        <f>+VLOOKUP($B2036,'Cumaribo (2)'!$B$3:$I$26,MATCH(LLAVE!E$1,'Cumaribo (2)'!$B$3:$I$3,0),0)</f>
        <v>1111447.3140353274</v>
      </c>
      <c r="F2036">
        <v>1</v>
      </c>
      <c r="G2036" t="str">
        <f>+VLOOKUP($B2036,'Cumaribo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6" t="str">
        <f t="shared" si="31"/>
        <v>20354020030071PANEL SOLAR MONO FACIAL1111447,31403533</v>
      </c>
    </row>
    <row r="2037" spans="1:8" x14ac:dyDescent="0.25">
      <c r="A2037">
        <v>2036</v>
      </c>
      <c r="B2037">
        <f>+VLOOKUP(ROW(),'Cumaribo (2)'!$A$3:$I$26,2,1)</f>
        <v>4020030071</v>
      </c>
      <c r="C2037" t="str">
        <f>+VLOOKUP($B2037,'Cumaribo (2)'!$B$3:$I$26,MATCH(LLAVE!C$1,'Cumaribo (2)'!$B$3:$I$3,0),0)</f>
        <v>PANEL SOLAR MONO FACIAL</v>
      </c>
      <c r="D2037" t="s">
        <v>111</v>
      </c>
      <c r="E2037">
        <f>+VLOOKUP($B2037,'Cumaribo (2)'!$B$3:$I$26,MATCH(LLAVE!E$1,'Cumaribo (2)'!$B$3:$I$3,0),0)</f>
        <v>1111447.3140353274</v>
      </c>
      <c r="F2037">
        <v>1</v>
      </c>
      <c r="G2037" t="str">
        <f>+VLOOKUP($B2037,'Cumaribo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7" t="str">
        <f t="shared" si="31"/>
        <v>20364020030071PANEL SOLAR MONO FACIAL1111447,31403533</v>
      </c>
    </row>
    <row r="2038" spans="1:8" x14ac:dyDescent="0.25">
      <c r="A2038">
        <v>2037</v>
      </c>
      <c r="B2038">
        <f>+VLOOKUP(ROW(),'Cumaribo (2)'!$A$3:$I$26,2,1)</f>
        <v>4020030071</v>
      </c>
      <c r="C2038" t="str">
        <f>+VLOOKUP($B2038,'Cumaribo (2)'!$B$3:$I$26,MATCH(LLAVE!C$1,'Cumaribo (2)'!$B$3:$I$3,0),0)</f>
        <v>PANEL SOLAR MONO FACIAL</v>
      </c>
      <c r="D2038" t="s">
        <v>111</v>
      </c>
      <c r="E2038">
        <f>+VLOOKUP($B2038,'Cumaribo (2)'!$B$3:$I$26,MATCH(LLAVE!E$1,'Cumaribo (2)'!$B$3:$I$3,0),0)</f>
        <v>1111447.3140353274</v>
      </c>
      <c r="F2038">
        <v>1</v>
      </c>
      <c r="G2038" t="str">
        <f>+VLOOKUP($B2038,'Cumaribo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8" t="str">
        <f t="shared" si="31"/>
        <v>20374020030071PANEL SOLAR MONO FACIAL1111447,31403533</v>
      </c>
    </row>
    <row r="2039" spans="1:8" x14ac:dyDescent="0.25">
      <c r="A2039">
        <v>2038</v>
      </c>
      <c r="B2039">
        <f>+VLOOKUP(ROW(),'Cumaribo (2)'!$A$3:$I$26,2,1)</f>
        <v>4020030071</v>
      </c>
      <c r="C2039" t="str">
        <f>+VLOOKUP($B2039,'Cumaribo (2)'!$B$3:$I$26,MATCH(LLAVE!C$1,'Cumaribo (2)'!$B$3:$I$3,0),0)</f>
        <v>PANEL SOLAR MONO FACIAL</v>
      </c>
      <c r="D2039" t="s">
        <v>111</v>
      </c>
      <c r="E2039">
        <f>+VLOOKUP($B2039,'Cumaribo (2)'!$B$3:$I$26,MATCH(LLAVE!E$1,'Cumaribo (2)'!$B$3:$I$3,0),0)</f>
        <v>1111447.3140353274</v>
      </c>
      <c r="F2039">
        <v>1</v>
      </c>
      <c r="G2039" t="str">
        <f>+VLOOKUP($B2039,'Cumaribo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39" t="str">
        <f t="shared" si="31"/>
        <v>20384020030071PANEL SOLAR MONO FACIAL1111447,31403533</v>
      </c>
    </row>
    <row r="2040" spans="1:8" x14ac:dyDescent="0.25">
      <c r="A2040">
        <v>2039</v>
      </c>
      <c r="B2040">
        <f>+VLOOKUP(ROW(),'Cumaribo (2)'!$A$3:$I$26,2,1)</f>
        <v>4020030071</v>
      </c>
      <c r="C2040" t="str">
        <f>+VLOOKUP($B2040,'Cumaribo (2)'!$B$3:$I$26,MATCH(LLAVE!C$1,'Cumaribo (2)'!$B$3:$I$3,0),0)</f>
        <v>PANEL SOLAR MONO FACIAL</v>
      </c>
      <c r="D2040" t="s">
        <v>111</v>
      </c>
      <c r="E2040">
        <f>+VLOOKUP($B2040,'Cumaribo (2)'!$B$3:$I$26,MATCH(LLAVE!E$1,'Cumaribo (2)'!$B$3:$I$3,0),0)</f>
        <v>1111447.3140353274</v>
      </c>
      <c r="F2040">
        <v>1</v>
      </c>
      <c r="G2040" t="str">
        <f>+VLOOKUP($B2040,'Cumaribo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0" t="str">
        <f t="shared" si="31"/>
        <v>20394020030071PANEL SOLAR MONO FACIAL1111447,31403533</v>
      </c>
    </row>
    <row r="2041" spans="1:8" x14ac:dyDescent="0.25">
      <c r="A2041">
        <v>2040</v>
      </c>
      <c r="B2041">
        <f>+VLOOKUP(ROW(),'Cumaribo (2)'!$A$3:$I$26,2,1)</f>
        <v>4020030071</v>
      </c>
      <c r="C2041" t="str">
        <f>+VLOOKUP($B2041,'Cumaribo (2)'!$B$3:$I$26,MATCH(LLAVE!C$1,'Cumaribo (2)'!$B$3:$I$3,0),0)</f>
        <v>PANEL SOLAR MONO FACIAL</v>
      </c>
      <c r="D2041" t="s">
        <v>111</v>
      </c>
      <c r="E2041">
        <f>+VLOOKUP($B2041,'Cumaribo (2)'!$B$3:$I$26,MATCH(LLAVE!E$1,'Cumaribo (2)'!$B$3:$I$3,0),0)</f>
        <v>1111447.3140353274</v>
      </c>
      <c r="F2041">
        <v>1</v>
      </c>
      <c r="G2041" t="str">
        <f>+VLOOKUP($B2041,'Cumaribo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1" t="str">
        <f t="shared" si="31"/>
        <v>20404020030071PANEL SOLAR MONO FACIAL1111447,31403533</v>
      </c>
    </row>
    <row r="2042" spans="1:8" x14ac:dyDescent="0.25">
      <c r="A2042">
        <v>2041</v>
      </c>
      <c r="B2042">
        <f>+VLOOKUP(ROW(),'Cumaribo (2)'!$A$3:$I$26,2,1)</f>
        <v>4020030071</v>
      </c>
      <c r="C2042" t="str">
        <f>+VLOOKUP($B2042,'Cumaribo (2)'!$B$3:$I$26,MATCH(LLAVE!C$1,'Cumaribo (2)'!$B$3:$I$3,0),0)</f>
        <v>PANEL SOLAR MONO FACIAL</v>
      </c>
      <c r="D2042" t="s">
        <v>111</v>
      </c>
      <c r="E2042">
        <f>+VLOOKUP($B2042,'Cumaribo (2)'!$B$3:$I$26,MATCH(LLAVE!E$1,'Cumaribo (2)'!$B$3:$I$3,0),0)</f>
        <v>1111447.3140353274</v>
      </c>
      <c r="F2042">
        <v>1</v>
      </c>
      <c r="G2042" t="str">
        <f>+VLOOKUP($B2042,'Cumaribo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2" t="str">
        <f t="shared" si="31"/>
        <v>20414020030071PANEL SOLAR MONO FACIAL1111447,31403533</v>
      </c>
    </row>
    <row r="2043" spans="1:8" x14ac:dyDescent="0.25">
      <c r="A2043">
        <v>2042</v>
      </c>
      <c r="B2043">
        <f>+VLOOKUP(ROW(),'Cumaribo (2)'!$A$3:$I$26,2,1)</f>
        <v>4020030071</v>
      </c>
      <c r="C2043" t="str">
        <f>+VLOOKUP($B2043,'Cumaribo (2)'!$B$3:$I$26,MATCH(LLAVE!C$1,'Cumaribo (2)'!$B$3:$I$3,0),0)</f>
        <v>PANEL SOLAR MONO FACIAL</v>
      </c>
      <c r="D2043" t="s">
        <v>111</v>
      </c>
      <c r="E2043">
        <f>+VLOOKUP($B2043,'Cumaribo (2)'!$B$3:$I$26,MATCH(LLAVE!E$1,'Cumaribo (2)'!$B$3:$I$3,0),0)</f>
        <v>1111447.3140353274</v>
      </c>
      <c r="F2043">
        <v>1</v>
      </c>
      <c r="G2043" t="str">
        <f>+VLOOKUP($B2043,'Cumaribo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3" t="str">
        <f t="shared" si="31"/>
        <v>20424020030071PANEL SOLAR MONO FACIAL1111447,31403533</v>
      </c>
    </row>
    <row r="2044" spans="1:8" x14ac:dyDescent="0.25">
      <c r="A2044">
        <v>2043</v>
      </c>
      <c r="B2044">
        <f>+VLOOKUP(ROW(),'Cumaribo (2)'!$A$3:$I$26,2,1)</f>
        <v>4020030071</v>
      </c>
      <c r="C2044" t="str">
        <f>+VLOOKUP($B2044,'Cumaribo (2)'!$B$3:$I$26,MATCH(LLAVE!C$1,'Cumaribo (2)'!$B$3:$I$3,0),0)</f>
        <v>PANEL SOLAR MONO FACIAL</v>
      </c>
      <c r="D2044" t="s">
        <v>111</v>
      </c>
      <c r="E2044">
        <f>+VLOOKUP($B2044,'Cumaribo (2)'!$B$3:$I$26,MATCH(LLAVE!E$1,'Cumaribo (2)'!$B$3:$I$3,0),0)</f>
        <v>1111447.3140353274</v>
      </c>
      <c r="F2044">
        <v>1</v>
      </c>
      <c r="G2044" t="str">
        <f>+VLOOKUP($B2044,'Cumaribo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4" t="str">
        <f t="shared" si="31"/>
        <v>20434020030071PANEL SOLAR MONO FACIAL1111447,31403533</v>
      </c>
    </row>
    <row r="2045" spans="1:8" x14ac:dyDescent="0.25">
      <c r="A2045">
        <v>2044</v>
      </c>
      <c r="B2045">
        <f>+VLOOKUP(ROW(),'Cumaribo (2)'!$A$3:$I$26,2,1)</f>
        <v>4020030071</v>
      </c>
      <c r="C2045" t="str">
        <f>+VLOOKUP($B2045,'Cumaribo (2)'!$B$3:$I$26,MATCH(LLAVE!C$1,'Cumaribo (2)'!$B$3:$I$3,0),0)</f>
        <v>PANEL SOLAR MONO FACIAL</v>
      </c>
      <c r="D2045" t="s">
        <v>111</v>
      </c>
      <c r="E2045">
        <f>+VLOOKUP($B2045,'Cumaribo (2)'!$B$3:$I$26,MATCH(LLAVE!E$1,'Cumaribo (2)'!$B$3:$I$3,0),0)</f>
        <v>1111447.3140353274</v>
      </c>
      <c r="F2045">
        <v>1</v>
      </c>
      <c r="G2045" t="str">
        <f>+VLOOKUP($B2045,'Cumaribo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5" t="str">
        <f t="shared" si="31"/>
        <v>20444020030071PANEL SOLAR MONO FACIAL1111447,31403533</v>
      </c>
    </row>
    <row r="2046" spans="1:8" x14ac:dyDescent="0.25">
      <c r="A2046">
        <v>2045</v>
      </c>
      <c r="B2046">
        <f>+VLOOKUP(ROW(),'Cumaribo (2)'!$A$3:$I$26,2,1)</f>
        <v>4020030071</v>
      </c>
      <c r="C2046" t="str">
        <f>+VLOOKUP($B2046,'Cumaribo (2)'!$B$3:$I$26,MATCH(LLAVE!C$1,'Cumaribo (2)'!$B$3:$I$3,0),0)</f>
        <v>PANEL SOLAR MONO FACIAL</v>
      </c>
      <c r="D2046" t="s">
        <v>111</v>
      </c>
      <c r="E2046">
        <f>+VLOOKUP($B2046,'Cumaribo (2)'!$B$3:$I$26,MATCH(LLAVE!E$1,'Cumaribo (2)'!$B$3:$I$3,0),0)</f>
        <v>1111447.3140353274</v>
      </c>
      <c r="F2046">
        <v>1</v>
      </c>
      <c r="G2046" t="str">
        <f>+VLOOKUP($B2046,'Cumaribo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6" t="str">
        <f t="shared" si="31"/>
        <v>20454020030071PANEL SOLAR MONO FACIAL1111447,31403533</v>
      </c>
    </row>
    <row r="2047" spans="1:8" x14ac:dyDescent="0.25">
      <c r="A2047">
        <v>2046</v>
      </c>
      <c r="B2047">
        <f>+VLOOKUP(ROW(),'Cumaribo (2)'!$A$3:$I$26,2,1)</f>
        <v>4020030071</v>
      </c>
      <c r="C2047" t="str">
        <f>+VLOOKUP($B2047,'Cumaribo (2)'!$B$3:$I$26,MATCH(LLAVE!C$1,'Cumaribo (2)'!$B$3:$I$3,0),0)</f>
        <v>PANEL SOLAR MONO FACIAL</v>
      </c>
      <c r="D2047" t="s">
        <v>111</v>
      </c>
      <c r="E2047">
        <f>+VLOOKUP($B2047,'Cumaribo (2)'!$B$3:$I$26,MATCH(LLAVE!E$1,'Cumaribo (2)'!$B$3:$I$3,0),0)</f>
        <v>1111447.3140353274</v>
      </c>
      <c r="F2047">
        <v>1</v>
      </c>
      <c r="G2047" t="str">
        <f>+VLOOKUP($B2047,'Cumaribo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7" t="str">
        <f t="shared" si="31"/>
        <v>20464020030071PANEL SOLAR MONO FACIAL1111447,31403533</v>
      </c>
    </row>
    <row r="2048" spans="1:8" x14ac:dyDescent="0.25">
      <c r="A2048">
        <v>2047</v>
      </c>
      <c r="B2048">
        <f>+VLOOKUP(ROW(),'Cumaribo (2)'!$A$3:$I$26,2,1)</f>
        <v>4020030071</v>
      </c>
      <c r="C2048" t="str">
        <f>+VLOOKUP($B2048,'Cumaribo (2)'!$B$3:$I$26,MATCH(LLAVE!C$1,'Cumaribo (2)'!$B$3:$I$3,0),0)</f>
        <v>PANEL SOLAR MONO FACIAL</v>
      </c>
      <c r="D2048" t="s">
        <v>111</v>
      </c>
      <c r="E2048">
        <f>+VLOOKUP($B2048,'Cumaribo (2)'!$B$3:$I$26,MATCH(LLAVE!E$1,'Cumaribo (2)'!$B$3:$I$3,0),0)</f>
        <v>1111447.3140353274</v>
      </c>
      <c r="F2048">
        <v>1</v>
      </c>
      <c r="G2048" t="str">
        <f>+VLOOKUP($B2048,'Cumaribo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8" t="str">
        <f t="shared" si="31"/>
        <v>20474020030071PANEL SOLAR MONO FACIAL1111447,31403533</v>
      </c>
    </row>
    <row r="2049" spans="1:8" x14ac:dyDescent="0.25">
      <c r="A2049">
        <v>2048</v>
      </c>
      <c r="B2049">
        <f>+VLOOKUP(ROW(),'Cumaribo (2)'!$A$3:$I$26,2,1)</f>
        <v>4020030071</v>
      </c>
      <c r="C2049" t="str">
        <f>+VLOOKUP($B2049,'Cumaribo (2)'!$B$3:$I$26,MATCH(LLAVE!C$1,'Cumaribo (2)'!$B$3:$I$3,0),0)</f>
        <v>PANEL SOLAR MONO FACIAL</v>
      </c>
      <c r="D2049" t="s">
        <v>111</v>
      </c>
      <c r="E2049">
        <f>+VLOOKUP($B2049,'Cumaribo (2)'!$B$3:$I$26,MATCH(LLAVE!E$1,'Cumaribo (2)'!$B$3:$I$3,0),0)</f>
        <v>1111447.3140353274</v>
      </c>
      <c r="F2049">
        <v>1</v>
      </c>
      <c r="G2049" t="str">
        <f>+VLOOKUP($B2049,'Cumaribo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49" t="str">
        <f t="shared" si="31"/>
        <v>20484020030071PANEL SOLAR MONO FACIAL1111447,31403533</v>
      </c>
    </row>
    <row r="2050" spans="1:8" x14ac:dyDescent="0.25">
      <c r="A2050">
        <v>2049</v>
      </c>
      <c r="B2050">
        <f>+VLOOKUP(ROW(),'Cumaribo (2)'!$A$3:$I$26,2,1)</f>
        <v>4020030071</v>
      </c>
      <c r="C2050" t="str">
        <f>+VLOOKUP($B2050,'Cumaribo (2)'!$B$3:$I$26,MATCH(LLAVE!C$1,'Cumaribo (2)'!$B$3:$I$3,0),0)</f>
        <v>PANEL SOLAR MONO FACIAL</v>
      </c>
      <c r="D2050" t="s">
        <v>111</v>
      </c>
      <c r="E2050">
        <f>+VLOOKUP($B2050,'Cumaribo (2)'!$B$3:$I$26,MATCH(LLAVE!E$1,'Cumaribo (2)'!$B$3:$I$3,0),0)</f>
        <v>1111447.3140353274</v>
      </c>
      <c r="F2050">
        <v>1</v>
      </c>
      <c r="G2050" t="str">
        <f>+VLOOKUP($B2050,'Cumaribo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0" t="str">
        <f t="shared" ref="H2050:H2113" si="32">+A2050&amp;B2050&amp;C2050&amp;E2050</f>
        <v>20494020030071PANEL SOLAR MONO FACIAL1111447,31403533</v>
      </c>
    </row>
    <row r="2051" spans="1:8" x14ac:dyDescent="0.25">
      <c r="A2051">
        <v>2050</v>
      </c>
      <c r="B2051">
        <f>+VLOOKUP(ROW(),'Cumaribo (2)'!$A$3:$I$26,2,1)</f>
        <v>4020030071</v>
      </c>
      <c r="C2051" t="str">
        <f>+VLOOKUP($B2051,'Cumaribo (2)'!$B$3:$I$26,MATCH(LLAVE!C$1,'Cumaribo (2)'!$B$3:$I$3,0),0)</f>
        <v>PANEL SOLAR MONO FACIAL</v>
      </c>
      <c r="D2051" t="s">
        <v>111</v>
      </c>
      <c r="E2051">
        <f>+VLOOKUP($B2051,'Cumaribo (2)'!$B$3:$I$26,MATCH(LLAVE!E$1,'Cumaribo (2)'!$B$3:$I$3,0),0)</f>
        <v>1111447.3140353274</v>
      </c>
      <c r="F2051">
        <v>1</v>
      </c>
      <c r="G2051" t="str">
        <f>+VLOOKUP($B2051,'Cumaribo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1" t="str">
        <f t="shared" si="32"/>
        <v>20504020030071PANEL SOLAR MONO FACIAL1111447,31403533</v>
      </c>
    </row>
    <row r="2052" spans="1:8" x14ac:dyDescent="0.25">
      <c r="A2052">
        <v>2051</v>
      </c>
      <c r="B2052">
        <f>+VLOOKUP(ROW(),'Cumaribo (2)'!$A$3:$I$26,2,1)</f>
        <v>4020030071</v>
      </c>
      <c r="C2052" t="str">
        <f>+VLOOKUP($B2052,'Cumaribo (2)'!$B$3:$I$26,MATCH(LLAVE!C$1,'Cumaribo (2)'!$B$3:$I$3,0),0)</f>
        <v>PANEL SOLAR MONO FACIAL</v>
      </c>
      <c r="D2052" t="s">
        <v>111</v>
      </c>
      <c r="E2052">
        <f>+VLOOKUP($B2052,'Cumaribo (2)'!$B$3:$I$26,MATCH(LLAVE!E$1,'Cumaribo (2)'!$B$3:$I$3,0),0)</f>
        <v>1111447.3140353274</v>
      </c>
      <c r="F2052">
        <v>1</v>
      </c>
      <c r="G2052" t="str">
        <f>+VLOOKUP($B2052,'Cumaribo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2" t="str">
        <f t="shared" si="32"/>
        <v>20514020030071PANEL SOLAR MONO FACIAL1111447,31403533</v>
      </c>
    </row>
    <row r="2053" spans="1:8" x14ac:dyDescent="0.25">
      <c r="A2053">
        <v>2052</v>
      </c>
      <c r="B2053">
        <f>+VLOOKUP(ROW(),'Cumaribo (2)'!$A$3:$I$26,2,1)</f>
        <v>4020030071</v>
      </c>
      <c r="C2053" t="str">
        <f>+VLOOKUP($B2053,'Cumaribo (2)'!$B$3:$I$26,MATCH(LLAVE!C$1,'Cumaribo (2)'!$B$3:$I$3,0),0)</f>
        <v>PANEL SOLAR MONO FACIAL</v>
      </c>
      <c r="D2053" t="s">
        <v>111</v>
      </c>
      <c r="E2053">
        <f>+VLOOKUP($B2053,'Cumaribo (2)'!$B$3:$I$26,MATCH(LLAVE!E$1,'Cumaribo (2)'!$B$3:$I$3,0),0)</f>
        <v>1111447.3140353274</v>
      </c>
      <c r="F2053">
        <v>1</v>
      </c>
      <c r="G2053" t="str">
        <f>+VLOOKUP($B2053,'Cumaribo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3" t="str">
        <f t="shared" si="32"/>
        <v>20524020030071PANEL SOLAR MONO FACIAL1111447,31403533</v>
      </c>
    </row>
    <row r="2054" spans="1:8" x14ac:dyDescent="0.25">
      <c r="A2054">
        <v>2053</v>
      </c>
      <c r="B2054">
        <f>+VLOOKUP(ROW(),'Cumaribo (2)'!$A$3:$I$26,2,1)</f>
        <v>4020030071</v>
      </c>
      <c r="C2054" t="str">
        <f>+VLOOKUP($B2054,'Cumaribo (2)'!$B$3:$I$26,MATCH(LLAVE!C$1,'Cumaribo (2)'!$B$3:$I$3,0),0)</f>
        <v>PANEL SOLAR MONO FACIAL</v>
      </c>
      <c r="D2054" t="s">
        <v>111</v>
      </c>
      <c r="E2054">
        <f>+VLOOKUP($B2054,'Cumaribo (2)'!$B$3:$I$26,MATCH(LLAVE!E$1,'Cumaribo (2)'!$B$3:$I$3,0),0)</f>
        <v>1111447.3140353274</v>
      </c>
      <c r="F2054">
        <v>1</v>
      </c>
      <c r="G2054" t="str">
        <f>+VLOOKUP($B2054,'Cumaribo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4" t="str">
        <f t="shared" si="32"/>
        <v>20534020030071PANEL SOLAR MONO FACIAL1111447,31403533</v>
      </c>
    </row>
    <row r="2055" spans="1:8" x14ac:dyDescent="0.25">
      <c r="A2055">
        <v>2054</v>
      </c>
      <c r="B2055">
        <f>+VLOOKUP(ROW(),'Cumaribo (2)'!$A$3:$I$26,2,1)</f>
        <v>4020030071</v>
      </c>
      <c r="C2055" t="str">
        <f>+VLOOKUP($B2055,'Cumaribo (2)'!$B$3:$I$26,MATCH(LLAVE!C$1,'Cumaribo (2)'!$B$3:$I$3,0),0)</f>
        <v>PANEL SOLAR MONO FACIAL</v>
      </c>
      <c r="D2055" t="s">
        <v>111</v>
      </c>
      <c r="E2055">
        <f>+VLOOKUP($B2055,'Cumaribo (2)'!$B$3:$I$26,MATCH(LLAVE!E$1,'Cumaribo (2)'!$B$3:$I$3,0),0)</f>
        <v>1111447.3140353274</v>
      </c>
      <c r="F2055">
        <v>1</v>
      </c>
      <c r="G2055" t="str">
        <f>+VLOOKUP($B2055,'Cumaribo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5" t="str">
        <f t="shared" si="32"/>
        <v>20544020030071PANEL SOLAR MONO FACIAL1111447,31403533</v>
      </c>
    </row>
    <row r="2056" spans="1:8" x14ac:dyDescent="0.25">
      <c r="A2056">
        <v>2055</v>
      </c>
      <c r="B2056">
        <f>+VLOOKUP(ROW(),'Cumaribo (2)'!$A$3:$I$26,2,1)</f>
        <v>4020030071</v>
      </c>
      <c r="C2056" t="str">
        <f>+VLOOKUP($B2056,'Cumaribo (2)'!$B$3:$I$26,MATCH(LLAVE!C$1,'Cumaribo (2)'!$B$3:$I$3,0),0)</f>
        <v>PANEL SOLAR MONO FACIAL</v>
      </c>
      <c r="D2056" t="s">
        <v>111</v>
      </c>
      <c r="E2056">
        <f>+VLOOKUP($B2056,'Cumaribo (2)'!$B$3:$I$26,MATCH(LLAVE!E$1,'Cumaribo (2)'!$B$3:$I$3,0),0)</f>
        <v>1111447.3140353274</v>
      </c>
      <c r="F2056">
        <v>1</v>
      </c>
      <c r="G2056" t="str">
        <f>+VLOOKUP($B2056,'Cumaribo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6" t="str">
        <f t="shared" si="32"/>
        <v>20554020030071PANEL SOLAR MONO FACIAL1111447,31403533</v>
      </c>
    </row>
    <row r="2057" spans="1:8" x14ac:dyDescent="0.25">
      <c r="A2057">
        <v>2056</v>
      </c>
      <c r="B2057">
        <f>+VLOOKUP(ROW(),'Cumaribo (2)'!$A$3:$I$26,2,1)</f>
        <v>4020030071</v>
      </c>
      <c r="C2057" t="str">
        <f>+VLOOKUP($B2057,'Cumaribo (2)'!$B$3:$I$26,MATCH(LLAVE!C$1,'Cumaribo (2)'!$B$3:$I$3,0),0)</f>
        <v>PANEL SOLAR MONO FACIAL</v>
      </c>
      <c r="D2057" t="s">
        <v>111</v>
      </c>
      <c r="E2057">
        <f>+VLOOKUP($B2057,'Cumaribo (2)'!$B$3:$I$26,MATCH(LLAVE!E$1,'Cumaribo (2)'!$B$3:$I$3,0),0)</f>
        <v>1111447.3140353274</v>
      </c>
      <c r="F2057">
        <v>1</v>
      </c>
      <c r="G2057" t="str">
        <f>+VLOOKUP($B2057,'Cumaribo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7" t="str">
        <f t="shared" si="32"/>
        <v>20564020030071PANEL SOLAR MONO FACIAL1111447,31403533</v>
      </c>
    </row>
    <row r="2058" spans="1:8" x14ac:dyDescent="0.25">
      <c r="A2058">
        <v>2057</v>
      </c>
      <c r="B2058">
        <f>+VLOOKUP(ROW(),'Cumaribo (2)'!$A$3:$I$26,2,1)</f>
        <v>4020030071</v>
      </c>
      <c r="C2058" t="str">
        <f>+VLOOKUP($B2058,'Cumaribo (2)'!$B$3:$I$26,MATCH(LLAVE!C$1,'Cumaribo (2)'!$B$3:$I$3,0),0)</f>
        <v>PANEL SOLAR MONO FACIAL</v>
      </c>
      <c r="D2058" t="s">
        <v>111</v>
      </c>
      <c r="E2058">
        <f>+VLOOKUP($B2058,'Cumaribo (2)'!$B$3:$I$26,MATCH(LLAVE!E$1,'Cumaribo (2)'!$B$3:$I$3,0),0)</f>
        <v>1111447.3140353274</v>
      </c>
      <c r="F2058">
        <v>1</v>
      </c>
      <c r="G2058" t="str">
        <f>+VLOOKUP($B2058,'Cumaribo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8" t="str">
        <f t="shared" si="32"/>
        <v>20574020030071PANEL SOLAR MONO FACIAL1111447,31403533</v>
      </c>
    </row>
    <row r="2059" spans="1:8" x14ac:dyDescent="0.25">
      <c r="A2059">
        <v>2058</v>
      </c>
      <c r="B2059">
        <f>+VLOOKUP(ROW(),'Cumaribo (2)'!$A$3:$I$26,2,1)</f>
        <v>4020030071</v>
      </c>
      <c r="C2059" t="str">
        <f>+VLOOKUP($B2059,'Cumaribo (2)'!$B$3:$I$26,MATCH(LLAVE!C$1,'Cumaribo (2)'!$B$3:$I$3,0),0)</f>
        <v>PANEL SOLAR MONO FACIAL</v>
      </c>
      <c r="D2059" t="s">
        <v>111</v>
      </c>
      <c r="E2059">
        <f>+VLOOKUP($B2059,'Cumaribo (2)'!$B$3:$I$26,MATCH(LLAVE!E$1,'Cumaribo (2)'!$B$3:$I$3,0),0)</f>
        <v>1111447.3140353274</v>
      </c>
      <c r="F2059">
        <v>1</v>
      </c>
      <c r="G2059" t="str">
        <f>+VLOOKUP($B2059,'Cumaribo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59" t="str">
        <f t="shared" si="32"/>
        <v>20584020030071PANEL SOLAR MONO FACIAL1111447,31403533</v>
      </c>
    </row>
    <row r="2060" spans="1:8" x14ac:dyDescent="0.25">
      <c r="A2060">
        <v>2059</v>
      </c>
      <c r="B2060">
        <f>+VLOOKUP(ROW(),'Cumaribo (2)'!$A$3:$I$26,2,1)</f>
        <v>4020030071</v>
      </c>
      <c r="C2060" t="str">
        <f>+VLOOKUP($B2060,'Cumaribo (2)'!$B$3:$I$26,MATCH(LLAVE!C$1,'Cumaribo (2)'!$B$3:$I$3,0),0)</f>
        <v>PANEL SOLAR MONO FACIAL</v>
      </c>
      <c r="D2060" t="s">
        <v>111</v>
      </c>
      <c r="E2060">
        <f>+VLOOKUP($B2060,'Cumaribo (2)'!$B$3:$I$26,MATCH(LLAVE!E$1,'Cumaribo (2)'!$B$3:$I$3,0),0)</f>
        <v>1111447.3140353274</v>
      </c>
      <c r="F2060">
        <v>1</v>
      </c>
      <c r="G2060" t="str">
        <f>+VLOOKUP($B2060,'Cumaribo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0" t="str">
        <f t="shared" si="32"/>
        <v>20594020030071PANEL SOLAR MONO FACIAL1111447,31403533</v>
      </c>
    </row>
    <row r="2061" spans="1:8" x14ac:dyDescent="0.25">
      <c r="A2061">
        <v>2060</v>
      </c>
      <c r="B2061">
        <f>+VLOOKUP(ROW(),'Cumaribo (2)'!$A$3:$I$26,2,1)</f>
        <v>4020030071</v>
      </c>
      <c r="C2061" t="str">
        <f>+VLOOKUP($B2061,'Cumaribo (2)'!$B$3:$I$26,MATCH(LLAVE!C$1,'Cumaribo (2)'!$B$3:$I$3,0),0)</f>
        <v>PANEL SOLAR MONO FACIAL</v>
      </c>
      <c r="D2061" t="s">
        <v>111</v>
      </c>
      <c r="E2061">
        <f>+VLOOKUP($B2061,'Cumaribo (2)'!$B$3:$I$26,MATCH(LLAVE!E$1,'Cumaribo (2)'!$B$3:$I$3,0),0)</f>
        <v>1111447.3140353274</v>
      </c>
      <c r="F2061">
        <v>1</v>
      </c>
      <c r="G2061" t="str">
        <f>+VLOOKUP($B2061,'Cumaribo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1" t="str">
        <f t="shared" si="32"/>
        <v>20604020030071PANEL SOLAR MONO FACIAL1111447,31403533</v>
      </c>
    </row>
    <row r="2062" spans="1:8" x14ac:dyDescent="0.25">
      <c r="A2062">
        <v>2061</v>
      </c>
      <c r="B2062">
        <f>+VLOOKUP(ROW(),'Cumaribo (2)'!$A$3:$I$26,2,1)</f>
        <v>4020030071</v>
      </c>
      <c r="C2062" t="str">
        <f>+VLOOKUP($B2062,'Cumaribo (2)'!$B$3:$I$26,MATCH(LLAVE!C$1,'Cumaribo (2)'!$B$3:$I$3,0),0)</f>
        <v>PANEL SOLAR MONO FACIAL</v>
      </c>
      <c r="D2062" t="s">
        <v>111</v>
      </c>
      <c r="E2062">
        <f>+VLOOKUP($B2062,'Cumaribo (2)'!$B$3:$I$26,MATCH(LLAVE!E$1,'Cumaribo (2)'!$B$3:$I$3,0),0)</f>
        <v>1111447.3140353274</v>
      </c>
      <c r="F2062">
        <v>1</v>
      </c>
      <c r="G2062" t="str">
        <f>+VLOOKUP($B2062,'Cumaribo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2" t="str">
        <f t="shared" si="32"/>
        <v>20614020030071PANEL SOLAR MONO FACIAL1111447,31403533</v>
      </c>
    </row>
    <row r="2063" spans="1:8" x14ac:dyDescent="0.25">
      <c r="A2063">
        <v>2062</v>
      </c>
      <c r="B2063">
        <f>+VLOOKUP(ROW(),'Cumaribo (2)'!$A$3:$I$26,2,1)</f>
        <v>4020030071</v>
      </c>
      <c r="C2063" t="str">
        <f>+VLOOKUP($B2063,'Cumaribo (2)'!$B$3:$I$26,MATCH(LLAVE!C$1,'Cumaribo (2)'!$B$3:$I$3,0),0)</f>
        <v>PANEL SOLAR MONO FACIAL</v>
      </c>
      <c r="D2063" t="s">
        <v>111</v>
      </c>
      <c r="E2063">
        <f>+VLOOKUP($B2063,'Cumaribo (2)'!$B$3:$I$26,MATCH(LLAVE!E$1,'Cumaribo (2)'!$B$3:$I$3,0),0)</f>
        <v>1111447.3140353274</v>
      </c>
      <c r="F2063">
        <v>1</v>
      </c>
      <c r="G2063" t="str">
        <f>+VLOOKUP($B2063,'Cumaribo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3" t="str">
        <f t="shared" si="32"/>
        <v>20624020030071PANEL SOLAR MONO FACIAL1111447,31403533</v>
      </c>
    </row>
    <row r="2064" spans="1:8" x14ac:dyDescent="0.25">
      <c r="A2064">
        <v>2063</v>
      </c>
      <c r="B2064">
        <f>+VLOOKUP(ROW(),'Cumaribo (2)'!$A$3:$I$26,2,1)</f>
        <v>4020030071</v>
      </c>
      <c r="C2064" t="str">
        <f>+VLOOKUP($B2064,'Cumaribo (2)'!$B$3:$I$26,MATCH(LLAVE!C$1,'Cumaribo (2)'!$B$3:$I$3,0),0)</f>
        <v>PANEL SOLAR MONO FACIAL</v>
      </c>
      <c r="D2064" t="s">
        <v>111</v>
      </c>
      <c r="E2064">
        <f>+VLOOKUP($B2064,'Cumaribo (2)'!$B$3:$I$26,MATCH(LLAVE!E$1,'Cumaribo (2)'!$B$3:$I$3,0),0)</f>
        <v>1111447.3140353274</v>
      </c>
      <c r="F2064">
        <v>1</v>
      </c>
      <c r="G2064" t="str">
        <f>+VLOOKUP($B2064,'Cumaribo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4" t="str">
        <f t="shared" si="32"/>
        <v>20634020030071PANEL SOLAR MONO FACIAL1111447,31403533</v>
      </c>
    </row>
    <row r="2065" spans="1:8" x14ac:dyDescent="0.25">
      <c r="A2065">
        <v>2064</v>
      </c>
      <c r="B2065">
        <f>+VLOOKUP(ROW(),'Cumaribo (2)'!$A$3:$I$26,2,1)</f>
        <v>4020030071</v>
      </c>
      <c r="C2065" t="str">
        <f>+VLOOKUP($B2065,'Cumaribo (2)'!$B$3:$I$26,MATCH(LLAVE!C$1,'Cumaribo (2)'!$B$3:$I$3,0),0)</f>
        <v>PANEL SOLAR MONO FACIAL</v>
      </c>
      <c r="D2065" t="s">
        <v>111</v>
      </c>
      <c r="E2065">
        <f>+VLOOKUP($B2065,'Cumaribo (2)'!$B$3:$I$26,MATCH(LLAVE!E$1,'Cumaribo (2)'!$B$3:$I$3,0),0)</f>
        <v>1111447.3140353274</v>
      </c>
      <c r="F2065">
        <v>1</v>
      </c>
      <c r="G2065" t="str">
        <f>+VLOOKUP($B2065,'Cumaribo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5" t="str">
        <f t="shared" si="32"/>
        <v>20644020030071PANEL SOLAR MONO FACIAL1111447,31403533</v>
      </c>
    </row>
    <row r="2066" spans="1:8" x14ac:dyDescent="0.25">
      <c r="A2066">
        <v>2065</v>
      </c>
      <c r="B2066">
        <f>+VLOOKUP(ROW(),'Cumaribo (2)'!$A$3:$I$26,2,1)</f>
        <v>4020030071</v>
      </c>
      <c r="C2066" t="str">
        <f>+VLOOKUP($B2066,'Cumaribo (2)'!$B$3:$I$26,MATCH(LLAVE!C$1,'Cumaribo (2)'!$B$3:$I$3,0),0)</f>
        <v>PANEL SOLAR MONO FACIAL</v>
      </c>
      <c r="D2066" t="s">
        <v>111</v>
      </c>
      <c r="E2066">
        <f>+VLOOKUP($B2066,'Cumaribo (2)'!$B$3:$I$26,MATCH(LLAVE!E$1,'Cumaribo (2)'!$B$3:$I$3,0),0)</f>
        <v>1111447.3140353274</v>
      </c>
      <c r="F2066">
        <v>1</v>
      </c>
      <c r="G2066" t="str">
        <f>+VLOOKUP($B2066,'Cumaribo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6" t="str">
        <f t="shared" si="32"/>
        <v>20654020030071PANEL SOLAR MONO FACIAL1111447,31403533</v>
      </c>
    </row>
    <row r="2067" spans="1:8" x14ac:dyDescent="0.25">
      <c r="A2067">
        <v>2066</v>
      </c>
      <c r="B2067">
        <f>+VLOOKUP(ROW(),'Cumaribo (2)'!$A$3:$I$26,2,1)</f>
        <v>4020030071</v>
      </c>
      <c r="C2067" t="str">
        <f>+VLOOKUP($B2067,'Cumaribo (2)'!$B$3:$I$26,MATCH(LLAVE!C$1,'Cumaribo (2)'!$B$3:$I$3,0),0)</f>
        <v>PANEL SOLAR MONO FACIAL</v>
      </c>
      <c r="D2067" t="s">
        <v>111</v>
      </c>
      <c r="E2067">
        <f>+VLOOKUP($B2067,'Cumaribo (2)'!$B$3:$I$26,MATCH(LLAVE!E$1,'Cumaribo (2)'!$B$3:$I$3,0),0)</f>
        <v>1111447.3140353274</v>
      </c>
      <c r="F2067">
        <v>1</v>
      </c>
      <c r="G2067" t="str">
        <f>+VLOOKUP($B2067,'Cumaribo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7" t="str">
        <f t="shared" si="32"/>
        <v>20664020030071PANEL SOLAR MONO FACIAL1111447,31403533</v>
      </c>
    </row>
    <row r="2068" spans="1:8" x14ac:dyDescent="0.25">
      <c r="A2068">
        <v>2067</v>
      </c>
      <c r="B2068">
        <f>+VLOOKUP(ROW(),'Cumaribo (2)'!$A$3:$I$26,2,1)</f>
        <v>4020030071</v>
      </c>
      <c r="C2068" t="str">
        <f>+VLOOKUP($B2068,'Cumaribo (2)'!$B$3:$I$26,MATCH(LLAVE!C$1,'Cumaribo (2)'!$B$3:$I$3,0),0)</f>
        <v>PANEL SOLAR MONO FACIAL</v>
      </c>
      <c r="D2068" t="s">
        <v>111</v>
      </c>
      <c r="E2068">
        <f>+VLOOKUP($B2068,'Cumaribo (2)'!$B$3:$I$26,MATCH(LLAVE!E$1,'Cumaribo (2)'!$B$3:$I$3,0),0)</f>
        <v>1111447.3140353274</v>
      </c>
      <c r="F2068">
        <v>1</v>
      </c>
      <c r="G2068" t="str">
        <f>+VLOOKUP($B2068,'Cumaribo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8" t="str">
        <f t="shared" si="32"/>
        <v>20674020030071PANEL SOLAR MONO FACIAL1111447,31403533</v>
      </c>
    </row>
    <row r="2069" spans="1:8" x14ac:dyDescent="0.25">
      <c r="A2069">
        <v>2068</v>
      </c>
      <c r="B2069">
        <f>+VLOOKUP(ROW(),'Cumaribo (2)'!$A$3:$I$26,2,1)</f>
        <v>4020030071</v>
      </c>
      <c r="C2069" t="str">
        <f>+VLOOKUP($B2069,'Cumaribo (2)'!$B$3:$I$26,MATCH(LLAVE!C$1,'Cumaribo (2)'!$B$3:$I$3,0),0)</f>
        <v>PANEL SOLAR MONO FACIAL</v>
      </c>
      <c r="D2069" t="s">
        <v>111</v>
      </c>
      <c r="E2069">
        <f>+VLOOKUP($B2069,'Cumaribo (2)'!$B$3:$I$26,MATCH(LLAVE!E$1,'Cumaribo (2)'!$B$3:$I$3,0),0)</f>
        <v>1111447.3140353274</v>
      </c>
      <c r="F2069">
        <v>1</v>
      </c>
      <c r="G2069" t="str">
        <f>+VLOOKUP($B2069,'Cumaribo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69" t="str">
        <f t="shared" si="32"/>
        <v>20684020030071PANEL SOLAR MONO FACIAL1111447,31403533</v>
      </c>
    </row>
    <row r="2070" spans="1:8" x14ac:dyDescent="0.25">
      <c r="A2070">
        <v>2069</v>
      </c>
      <c r="B2070">
        <f>+VLOOKUP(ROW(),'Cumaribo (2)'!$A$3:$I$26,2,1)</f>
        <v>4020030071</v>
      </c>
      <c r="C2070" t="str">
        <f>+VLOOKUP($B2070,'Cumaribo (2)'!$B$3:$I$26,MATCH(LLAVE!C$1,'Cumaribo (2)'!$B$3:$I$3,0),0)</f>
        <v>PANEL SOLAR MONO FACIAL</v>
      </c>
      <c r="D2070" t="s">
        <v>111</v>
      </c>
      <c r="E2070">
        <f>+VLOOKUP($B2070,'Cumaribo (2)'!$B$3:$I$26,MATCH(LLAVE!E$1,'Cumaribo (2)'!$B$3:$I$3,0),0)</f>
        <v>1111447.3140353274</v>
      </c>
      <c r="F2070">
        <v>1</v>
      </c>
      <c r="G2070" t="str">
        <f>+VLOOKUP($B2070,'Cumaribo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0" t="str">
        <f t="shared" si="32"/>
        <v>20694020030071PANEL SOLAR MONO FACIAL1111447,31403533</v>
      </c>
    </row>
    <row r="2071" spans="1:8" x14ac:dyDescent="0.25">
      <c r="A2071">
        <v>2070</v>
      </c>
      <c r="B2071">
        <f>+VLOOKUP(ROW(),'Cumaribo (2)'!$A$3:$I$26,2,1)</f>
        <v>4020030071</v>
      </c>
      <c r="C2071" t="str">
        <f>+VLOOKUP($B2071,'Cumaribo (2)'!$B$3:$I$26,MATCH(LLAVE!C$1,'Cumaribo (2)'!$B$3:$I$3,0),0)</f>
        <v>PANEL SOLAR MONO FACIAL</v>
      </c>
      <c r="D2071" t="s">
        <v>111</v>
      </c>
      <c r="E2071">
        <f>+VLOOKUP($B2071,'Cumaribo (2)'!$B$3:$I$26,MATCH(LLAVE!E$1,'Cumaribo (2)'!$B$3:$I$3,0),0)</f>
        <v>1111447.3140353274</v>
      </c>
      <c r="F2071">
        <v>1</v>
      </c>
      <c r="G2071" t="str">
        <f>+VLOOKUP($B2071,'Cumaribo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1" t="str">
        <f t="shared" si="32"/>
        <v>20704020030071PANEL SOLAR MONO FACIAL1111447,31403533</v>
      </c>
    </row>
    <row r="2072" spans="1:8" x14ac:dyDescent="0.25">
      <c r="A2072">
        <v>2071</v>
      </c>
      <c r="B2072">
        <f>+VLOOKUP(ROW(),'Cumaribo (2)'!$A$3:$I$26,2,1)</f>
        <v>4020030071</v>
      </c>
      <c r="C2072" t="str">
        <f>+VLOOKUP($B2072,'Cumaribo (2)'!$B$3:$I$26,MATCH(LLAVE!C$1,'Cumaribo (2)'!$B$3:$I$3,0),0)</f>
        <v>PANEL SOLAR MONO FACIAL</v>
      </c>
      <c r="D2072" t="s">
        <v>111</v>
      </c>
      <c r="E2072">
        <f>+VLOOKUP($B2072,'Cumaribo (2)'!$B$3:$I$26,MATCH(LLAVE!E$1,'Cumaribo (2)'!$B$3:$I$3,0),0)</f>
        <v>1111447.3140353274</v>
      </c>
      <c r="F2072">
        <v>1</v>
      </c>
      <c r="G2072" t="str">
        <f>+VLOOKUP($B2072,'Cumaribo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2" t="str">
        <f t="shared" si="32"/>
        <v>20714020030071PANEL SOLAR MONO FACIAL1111447,31403533</v>
      </c>
    </row>
    <row r="2073" spans="1:8" x14ac:dyDescent="0.25">
      <c r="A2073">
        <v>2072</v>
      </c>
      <c r="B2073">
        <f>+VLOOKUP(ROW(),'Cumaribo (2)'!$A$3:$I$26,2,1)</f>
        <v>4020030071</v>
      </c>
      <c r="C2073" t="str">
        <f>+VLOOKUP($B2073,'Cumaribo (2)'!$B$3:$I$26,MATCH(LLAVE!C$1,'Cumaribo (2)'!$B$3:$I$3,0),0)</f>
        <v>PANEL SOLAR MONO FACIAL</v>
      </c>
      <c r="D2073" t="s">
        <v>111</v>
      </c>
      <c r="E2073">
        <f>+VLOOKUP($B2073,'Cumaribo (2)'!$B$3:$I$26,MATCH(LLAVE!E$1,'Cumaribo (2)'!$B$3:$I$3,0),0)</f>
        <v>1111447.3140353274</v>
      </c>
      <c r="F2073">
        <v>1</v>
      </c>
      <c r="G2073" t="str">
        <f>+VLOOKUP($B2073,'Cumaribo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3" t="str">
        <f t="shared" si="32"/>
        <v>20724020030071PANEL SOLAR MONO FACIAL1111447,31403533</v>
      </c>
    </row>
    <row r="2074" spans="1:8" x14ac:dyDescent="0.25">
      <c r="A2074">
        <v>2073</v>
      </c>
      <c r="B2074">
        <f>+VLOOKUP(ROW(),'Cumaribo (2)'!$A$3:$I$26,2,1)</f>
        <v>4020030071</v>
      </c>
      <c r="C2074" t="str">
        <f>+VLOOKUP($B2074,'Cumaribo (2)'!$B$3:$I$26,MATCH(LLAVE!C$1,'Cumaribo (2)'!$B$3:$I$3,0),0)</f>
        <v>PANEL SOLAR MONO FACIAL</v>
      </c>
      <c r="D2074" t="s">
        <v>111</v>
      </c>
      <c r="E2074">
        <f>+VLOOKUP($B2074,'Cumaribo (2)'!$B$3:$I$26,MATCH(LLAVE!E$1,'Cumaribo (2)'!$B$3:$I$3,0),0)</f>
        <v>1111447.3140353274</v>
      </c>
      <c r="F2074">
        <v>1</v>
      </c>
      <c r="G2074" t="str">
        <f>+VLOOKUP($B2074,'Cumaribo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4" t="str">
        <f t="shared" si="32"/>
        <v>20734020030071PANEL SOLAR MONO FACIAL1111447,31403533</v>
      </c>
    </row>
    <row r="2075" spans="1:8" x14ac:dyDescent="0.25">
      <c r="A2075">
        <v>2074</v>
      </c>
      <c r="B2075">
        <f>+VLOOKUP(ROW(),'Cumaribo (2)'!$A$3:$I$26,2,1)</f>
        <v>4020030071</v>
      </c>
      <c r="C2075" t="str">
        <f>+VLOOKUP($B2075,'Cumaribo (2)'!$B$3:$I$26,MATCH(LLAVE!C$1,'Cumaribo (2)'!$B$3:$I$3,0),0)</f>
        <v>PANEL SOLAR MONO FACIAL</v>
      </c>
      <c r="D2075" t="s">
        <v>111</v>
      </c>
      <c r="E2075">
        <f>+VLOOKUP($B2075,'Cumaribo (2)'!$B$3:$I$26,MATCH(LLAVE!E$1,'Cumaribo (2)'!$B$3:$I$3,0),0)</f>
        <v>1111447.3140353274</v>
      </c>
      <c r="F2075">
        <v>1</v>
      </c>
      <c r="G2075" t="str">
        <f>+VLOOKUP($B2075,'Cumaribo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5" t="str">
        <f t="shared" si="32"/>
        <v>20744020030071PANEL SOLAR MONO FACIAL1111447,31403533</v>
      </c>
    </row>
    <row r="2076" spans="1:8" x14ac:dyDescent="0.25">
      <c r="A2076">
        <v>2075</v>
      </c>
      <c r="B2076">
        <f>+VLOOKUP(ROW(),'Cumaribo (2)'!$A$3:$I$26,2,1)</f>
        <v>4020030071</v>
      </c>
      <c r="C2076" t="str">
        <f>+VLOOKUP($B2076,'Cumaribo (2)'!$B$3:$I$26,MATCH(LLAVE!C$1,'Cumaribo (2)'!$B$3:$I$3,0),0)</f>
        <v>PANEL SOLAR MONO FACIAL</v>
      </c>
      <c r="D2076" t="s">
        <v>111</v>
      </c>
      <c r="E2076">
        <f>+VLOOKUP($B2076,'Cumaribo (2)'!$B$3:$I$26,MATCH(LLAVE!E$1,'Cumaribo (2)'!$B$3:$I$3,0),0)</f>
        <v>1111447.3140353274</v>
      </c>
      <c r="F2076">
        <v>1</v>
      </c>
      <c r="G2076" t="str">
        <f>+VLOOKUP($B2076,'Cumaribo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6" t="str">
        <f t="shared" si="32"/>
        <v>20754020030071PANEL SOLAR MONO FACIAL1111447,31403533</v>
      </c>
    </row>
    <row r="2077" spans="1:8" x14ac:dyDescent="0.25">
      <c r="A2077">
        <v>2076</v>
      </c>
      <c r="B2077">
        <f>+VLOOKUP(ROW(),'Cumaribo (2)'!$A$3:$I$26,2,1)</f>
        <v>4020030071</v>
      </c>
      <c r="C2077" t="str">
        <f>+VLOOKUP($B2077,'Cumaribo (2)'!$B$3:$I$26,MATCH(LLAVE!C$1,'Cumaribo (2)'!$B$3:$I$3,0),0)</f>
        <v>PANEL SOLAR MONO FACIAL</v>
      </c>
      <c r="D2077" t="s">
        <v>111</v>
      </c>
      <c r="E2077">
        <f>+VLOOKUP($B2077,'Cumaribo (2)'!$B$3:$I$26,MATCH(LLAVE!E$1,'Cumaribo (2)'!$B$3:$I$3,0),0)</f>
        <v>1111447.3140353274</v>
      </c>
      <c r="F2077">
        <v>1</v>
      </c>
      <c r="G2077" t="str">
        <f>+VLOOKUP($B2077,'Cumaribo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7" t="str">
        <f t="shared" si="32"/>
        <v>20764020030071PANEL SOLAR MONO FACIAL1111447,31403533</v>
      </c>
    </row>
    <row r="2078" spans="1:8" x14ac:dyDescent="0.25">
      <c r="A2078">
        <v>2077</v>
      </c>
      <c r="B2078">
        <f>+VLOOKUP(ROW(),'Cumaribo (2)'!$A$3:$I$26,2,1)</f>
        <v>4020030071</v>
      </c>
      <c r="C2078" t="str">
        <f>+VLOOKUP($B2078,'Cumaribo (2)'!$B$3:$I$26,MATCH(LLAVE!C$1,'Cumaribo (2)'!$B$3:$I$3,0),0)</f>
        <v>PANEL SOLAR MONO FACIAL</v>
      </c>
      <c r="D2078" t="s">
        <v>111</v>
      </c>
      <c r="E2078">
        <f>+VLOOKUP($B2078,'Cumaribo (2)'!$B$3:$I$26,MATCH(LLAVE!E$1,'Cumaribo (2)'!$B$3:$I$3,0),0)</f>
        <v>1111447.3140353274</v>
      </c>
      <c r="F2078">
        <v>1</v>
      </c>
      <c r="G2078" t="str">
        <f>+VLOOKUP($B2078,'Cumaribo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8" t="str">
        <f t="shared" si="32"/>
        <v>20774020030071PANEL SOLAR MONO FACIAL1111447,31403533</v>
      </c>
    </row>
    <row r="2079" spans="1:8" x14ac:dyDescent="0.25">
      <c r="A2079">
        <v>2078</v>
      </c>
      <c r="B2079">
        <f>+VLOOKUP(ROW(),'Cumaribo (2)'!$A$3:$I$26,2,1)</f>
        <v>4020030071</v>
      </c>
      <c r="C2079" t="str">
        <f>+VLOOKUP($B2079,'Cumaribo (2)'!$B$3:$I$26,MATCH(LLAVE!C$1,'Cumaribo (2)'!$B$3:$I$3,0),0)</f>
        <v>PANEL SOLAR MONO FACIAL</v>
      </c>
      <c r="D2079" t="s">
        <v>111</v>
      </c>
      <c r="E2079">
        <f>+VLOOKUP($B2079,'Cumaribo (2)'!$B$3:$I$26,MATCH(LLAVE!E$1,'Cumaribo (2)'!$B$3:$I$3,0),0)</f>
        <v>1111447.3140353274</v>
      </c>
      <c r="F2079">
        <v>1</v>
      </c>
      <c r="G2079" t="str">
        <f>+VLOOKUP($B2079,'Cumaribo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79" t="str">
        <f t="shared" si="32"/>
        <v>20784020030071PANEL SOLAR MONO FACIAL1111447,31403533</v>
      </c>
    </row>
    <row r="2080" spans="1:8" x14ac:dyDescent="0.25">
      <c r="A2080">
        <v>2079</v>
      </c>
      <c r="B2080">
        <f>+VLOOKUP(ROW(),'Cumaribo (2)'!$A$3:$I$26,2,1)</f>
        <v>4020030071</v>
      </c>
      <c r="C2080" t="str">
        <f>+VLOOKUP($B2080,'Cumaribo (2)'!$B$3:$I$26,MATCH(LLAVE!C$1,'Cumaribo (2)'!$B$3:$I$3,0),0)</f>
        <v>PANEL SOLAR MONO FACIAL</v>
      </c>
      <c r="D2080" t="s">
        <v>111</v>
      </c>
      <c r="E2080">
        <f>+VLOOKUP($B2080,'Cumaribo (2)'!$B$3:$I$26,MATCH(LLAVE!E$1,'Cumaribo (2)'!$B$3:$I$3,0),0)</f>
        <v>1111447.3140353274</v>
      </c>
      <c r="F2080">
        <v>1</v>
      </c>
      <c r="G2080" t="str">
        <f>+VLOOKUP($B2080,'Cumaribo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0" t="str">
        <f t="shared" si="32"/>
        <v>20794020030071PANEL SOLAR MONO FACIAL1111447,31403533</v>
      </c>
    </row>
    <row r="2081" spans="1:8" x14ac:dyDescent="0.25">
      <c r="A2081">
        <v>2080</v>
      </c>
      <c r="B2081">
        <f>+VLOOKUP(ROW(),'Cumaribo (2)'!$A$3:$I$26,2,1)</f>
        <v>4020030071</v>
      </c>
      <c r="C2081" t="str">
        <f>+VLOOKUP($B2081,'Cumaribo (2)'!$B$3:$I$26,MATCH(LLAVE!C$1,'Cumaribo (2)'!$B$3:$I$3,0),0)</f>
        <v>PANEL SOLAR MONO FACIAL</v>
      </c>
      <c r="D2081" t="s">
        <v>111</v>
      </c>
      <c r="E2081">
        <f>+VLOOKUP($B2081,'Cumaribo (2)'!$B$3:$I$26,MATCH(LLAVE!E$1,'Cumaribo (2)'!$B$3:$I$3,0),0)</f>
        <v>1111447.3140353274</v>
      </c>
      <c r="F2081">
        <v>1</v>
      </c>
      <c r="G2081" t="str">
        <f>+VLOOKUP($B2081,'Cumaribo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1" t="str">
        <f t="shared" si="32"/>
        <v>20804020030071PANEL SOLAR MONO FACIAL1111447,31403533</v>
      </c>
    </row>
    <row r="2082" spans="1:8" x14ac:dyDescent="0.25">
      <c r="A2082">
        <v>2081</v>
      </c>
      <c r="B2082">
        <f>+VLOOKUP(ROW(),'Cumaribo (2)'!$A$3:$I$26,2,1)</f>
        <v>4020030071</v>
      </c>
      <c r="C2082" t="str">
        <f>+VLOOKUP($B2082,'Cumaribo (2)'!$B$3:$I$26,MATCH(LLAVE!C$1,'Cumaribo (2)'!$B$3:$I$3,0),0)</f>
        <v>PANEL SOLAR MONO FACIAL</v>
      </c>
      <c r="D2082" t="s">
        <v>111</v>
      </c>
      <c r="E2082">
        <f>+VLOOKUP($B2082,'Cumaribo (2)'!$B$3:$I$26,MATCH(LLAVE!E$1,'Cumaribo (2)'!$B$3:$I$3,0),0)</f>
        <v>1111447.3140353274</v>
      </c>
      <c r="F2082">
        <v>1</v>
      </c>
      <c r="G2082" t="str">
        <f>+VLOOKUP($B2082,'Cumaribo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2" t="str">
        <f t="shared" si="32"/>
        <v>20814020030071PANEL SOLAR MONO FACIAL1111447,31403533</v>
      </c>
    </row>
    <row r="2083" spans="1:8" x14ac:dyDescent="0.25">
      <c r="A2083">
        <v>2082</v>
      </c>
      <c r="B2083">
        <f>+VLOOKUP(ROW(),'Cumaribo (2)'!$A$3:$I$26,2,1)</f>
        <v>4020030071</v>
      </c>
      <c r="C2083" t="str">
        <f>+VLOOKUP($B2083,'Cumaribo (2)'!$B$3:$I$26,MATCH(LLAVE!C$1,'Cumaribo (2)'!$B$3:$I$3,0),0)</f>
        <v>PANEL SOLAR MONO FACIAL</v>
      </c>
      <c r="D2083" t="s">
        <v>111</v>
      </c>
      <c r="E2083">
        <f>+VLOOKUP($B2083,'Cumaribo (2)'!$B$3:$I$26,MATCH(LLAVE!E$1,'Cumaribo (2)'!$B$3:$I$3,0),0)</f>
        <v>1111447.3140353274</v>
      </c>
      <c r="F2083">
        <v>1</v>
      </c>
      <c r="G2083" t="str">
        <f>+VLOOKUP($B2083,'Cumaribo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3" t="str">
        <f t="shared" si="32"/>
        <v>20824020030071PANEL SOLAR MONO FACIAL1111447,31403533</v>
      </c>
    </row>
    <row r="2084" spans="1:8" x14ac:dyDescent="0.25">
      <c r="A2084">
        <v>2083</v>
      </c>
      <c r="B2084">
        <f>+VLOOKUP(ROW(),'Cumaribo (2)'!$A$3:$I$26,2,1)</f>
        <v>4020030071</v>
      </c>
      <c r="C2084" t="str">
        <f>+VLOOKUP($B2084,'Cumaribo (2)'!$B$3:$I$26,MATCH(LLAVE!C$1,'Cumaribo (2)'!$B$3:$I$3,0),0)</f>
        <v>PANEL SOLAR MONO FACIAL</v>
      </c>
      <c r="D2084" t="s">
        <v>111</v>
      </c>
      <c r="E2084">
        <f>+VLOOKUP($B2084,'Cumaribo (2)'!$B$3:$I$26,MATCH(LLAVE!E$1,'Cumaribo (2)'!$B$3:$I$3,0),0)</f>
        <v>1111447.3140353274</v>
      </c>
      <c r="F2084">
        <v>1</v>
      </c>
      <c r="G2084" t="str">
        <f>+VLOOKUP($B2084,'Cumaribo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4" t="str">
        <f t="shared" si="32"/>
        <v>20834020030071PANEL SOLAR MONO FACIAL1111447,31403533</v>
      </c>
    </row>
    <row r="2085" spans="1:8" x14ac:dyDescent="0.25">
      <c r="A2085">
        <v>2084</v>
      </c>
      <c r="B2085">
        <f>+VLOOKUP(ROW(),'Cumaribo (2)'!$A$3:$I$26,2,1)</f>
        <v>4020030071</v>
      </c>
      <c r="C2085" t="str">
        <f>+VLOOKUP($B2085,'Cumaribo (2)'!$B$3:$I$26,MATCH(LLAVE!C$1,'Cumaribo (2)'!$B$3:$I$3,0),0)</f>
        <v>PANEL SOLAR MONO FACIAL</v>
      </c>
      <c r="D2085" t="s">
        <v>111</v>
      </c>
      <c r="E2085">
        <f>+VLOOKUP($B2085,'Cumaribo (2)'!$B$3:$I$26,MATCH(LLAVE!E$1,'Cumaribo (2)'!$B$3:$I$3,0),0)</f>
        <v>1111447.3140353274</v>
      </c>
      <c r="F2085">
        <v>1</v>
      </c>
      <c r="G2085" t="str">
        <f>+VLOOKUP($B2085,'Cumaribo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5" t="str">
        <f t="shared" si="32"/>
        <v>20844020030071PANEL SOLAR MONO FACIAL1111447,31403533</v>
      </c>
    </row>
    <row r="2086" spans="1:8" x14ac:dyDescent="0.25">
      <c r="A2086">
        <v>2085</v>
      </c>
      <c r="B2086">
        <f>+VLOOKUP(ROW(),'Cumaribo (2)'!$A$3:$I$26,2,1)</f>
        <v>4020030071</v>
      </c>
      <c r="C2086" t="str">
        <f>+VLOOKUP($B2086,'Cumaribo (2)'!$B$3:$I$26,MATCH(LLAVE!C$1,'Cumaribo (2)'!$B$3:$I$3,0),0)</f>
        <v>PANEL SOLAR MONO FACIAL</v>
      </c>
      <c r="D2086" t="s">
        <v>111</v>
      </c>
      <c r="E2086">
        <f>+VLOOKUP($B2086,'Cumaribo (2)'!$B$3:$I$26,MATCH(LLAVE!E$1,'Cumaribo (2)'!$B$3:$I$3,0),0)</f>
        <v>1111447.3140353274</v>
      </c>
      <c r="F2086">
        <v>1</v>
      </c>
      <c r="G2086" t="str">
        <f>+VLOOKUP($B2086,'Cumaribo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6" t="str">
        <f t="shared" si="32"/>
        <v>20854020030071PANEL SOLAR MONO FACIAL1111447,31403533</v>
      </c>
    </row>
    <row r="2087" spans="1:8" x14ac:dyDescent="0.25">
      <c r="A2087">
        <v>2086</v>
      </c>
      <c r="B2087">
        <f>+VLOOKUP(ROW(),'Cumaribo (2)'!$A$3:$I$26,2,1)</f>
        <v>4020030071</v>
      </c>
      <c r="C2087" t="str">
        <f>+VLOOKUP($B2087,'Cumaribo (2)'!$B$3:$I$26,MATCH(LLAVE!C$1,'Cumaribo (2)'!$B$3:$I$3,0),0)</f>
        <v>PANEL SOLAR MONO FACIAL</v>
      </c>
      <c r="D2087" t="s">
        <v>111</v>
      </c>
      <c r="E2087">
        <f>+VLOOKUP($B2087,'Cumaribo (2)'!$B$3:$I$26,MATCH(LLAVE!E$1,'Cumaribo (2)'!$B$3:$I$3,0),0)</f>
        <v>1111447.3140353274</v>
      </c>
      <c r="F2087">
        <v>1</v>
      </c>
      <c r="G2087" t="str">
        <f>+VLOOKUP($B2087,'Cumaribo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7" t="str">
        <f t="shared" si="32"/>
        <v>20864020030071PANEL SOLAR MONO FACIAL1111447,31403533</v>
      </c>
    </row>
    <row r="2088" spans="1:8" x14ac:dyDescent="0.25">
      <c r="A2088">
        <v>2087</v>
      </c>
      <c r="B2088">
        <f>+VLOOKUP(ROW(),'Cumaribo (2)'!$A$3:$I$26,2,1)</f>
        <v>4020030071</v>
      </c>
      <c r="C2088" t="str">
        <f>+VLOOKUP($B2088,'Cumaribo (2)'!$B$3:$I$26,MATCH(LLAVE!C$1,'Cumaribo (2)'!$B$3:$I$3,0),0)</f>
        <v>PANEL SOLAR MONO FACIAL</v>
      </c>
      <c r="D2088" t="s">
        <v>111</v>
      </c>
      <c r="E2088">
        <f>+VLOOKUP($B2088,'Cumaribo (2)'!$B$3:$I$26,MATCH(LLAVE!E$1,'Cumaribo (2)'!$B$3:$I$3,0),0)</f>
        <v>1111447.3140353274</v>
      </c>
      <c r="F2088">
        <v>1</v>
      </c>
      <c r="G2088" t="str">
        <f>+VLOOKUP($B2088,'Cumaribo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8" t="str">
        <f t="shared" si="32"/>
        <v>20874020030071PANEL SOLAR MONO FACIAL1111447,31403533</v>
      </c>
    </row>
    <row r="2089" spans="1:8" x14ac:dyDescent="0.25">
      <c r="A2089">
        <v>2088</v>
      </c>
      <c r="B2089">
        <f>+VLOOKUP(ROW(),'Cumaribo (2)'!$A$3:$I$26,2,1)</f>
        <v>4020030071</v>
      </c>
      <c r="C2089" t="str">
        <f>+VLOOKUP($B2089,'Cumaribo (2)'!$B$3:$I$26,MATCH(LLAVE!C$1,'Cumaribo (2)'!$B$3:$I$3,0),0)</f>
        <v>PANEL SOLAR MONO FACIAL</v>
      </c>
      <c r="D2089" t="s">
        <v>111</v>
      </c>
      <c r="E2089">
        <f>+VLOOKUP($B2089,'Cumaribo (2)'!$B$3:$I$26,MATCH(LLAVE!E$1,'Cumaribo (2)'!$B$3:$I$3,0),0)</f>
        <v>1111447.3140353274</v>
      </c>
      <c r="F2089">
        <v>1</v>
      </c>
      <c r="G2089" t="str">
        <f>+VLOOKUP($B2089,'Cumaribo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89" t="str">
        <f t="shared" si="32"/>
        <v>20884020030071PANEL SOLAR MONO FACIAL1111447,31403533</v>
      </c>
    </row>
    <row r="2090" spans="1:8" x14ac:dyDescent="0.25">
      <c r="A2090">
        <v>2089</v>
      </c>
      <c r="B2090">
        <f>+VLOOKUP(ROW(),'Cumaribo (2)'!$A$3:$I$26,2,1)</f>
        <v>4020030071</v>
      </c>
      <c r="C2090" t="str">
        <f>+VLOOKUP($B2090,'Cumaribo (2)'!$B$3:$I$26,MATCH(LLAVE!C$1,'Cumaribo (2)'!$B$3:$I$3,0),0)</f>
        <v>PANEL SOLAR MONO FACIAL</v>
      </c>
      <c r="D2090" t="s">
        <v>111</v>
      </c>
      <c r="E2090">
        <f>+VLOOKUP($B2090,'Cumaribo (2)'!$B$3:$I$26,MATCH(LLAVE!E$1,'Cumaribo (2)'!$B$3:$I$3,0),0)</f>
        <v>1111447.3140353274</v>
      </c>
      <c r="F2090">
        <v>1</v>
      </c>
      <c r="G2090" t="str">
        <f>+VLOOKUP($B2090,'Cumaribo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0" t="str">
        <f t="shared" si="32"/>
        <v>20894020030071PANEL SOLAR MONO FACIAL1111447,31403533</v>
      </c>
    </row>
    <row r="2091" spans="1:8" x14ac:dyDescent="0.25">
      <c r="A2091">
        <v>2090</v>
      </c>
      <c r="B2091">
        <f>+VLOOKUP(ROW(),'Cumaribo (2)'!$A$3:$I$26,2,1)</f>
        <v>4020030071</v>
      </c>
      <c r="C2091" t="str">
        <f>+VLOOKUP($B2091,'Cumaribo (2)'!$B$3:$I$26,MATCH(LLAVE!C$1,'Cumaribo (2)'!$B$3:$I$3,0),0)</f>
        <v>PANEL SOLAR MONO FACIAL</v>
      </c>
      <c r="D2091" t="s">
        <v>111</v>
      </c>
      <c r="E2091">
        <f>+VLOOKUP($B2091,'Cumaribo (2)'!$B$3:$I$26,MATCH(LLAVE!E$1,'Cumaribo (2)'!$B$3:$I$3,0),0)</f>
        <v>1111447.3140353274</v>
      </c>
      <c r="F2091">
        <v>1</v>
      </c>
      <c r="G2091" t="str">
        <f>+VLOOKUP($B2091,'Cumaribo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1" t="str">
        <f t="shared" si="32"/>
        <v>20904020030071PANEL SOLAR MONO FACIAL1111447,31403533</v>
      </c>
    </row>
    <row r="2092" spans="1:8" x14ac:dyDescent="0.25">
      <c r="A2092">
        <v>2091</v>
      </c>
      <c r="B2092">
        <f>+VLOOKUP(ROW(),'Cumaribo (2)'!$A$3:$I$26,2,1)</f>
        <v>4020030071</v>
      </c>
      <c r="C2092" t="str">
        <f>+VLOOKUP($B2092,'Cumaribo (2)'!$B$3:$I$26,MATCH(LLAVE!C$1,'Cumaribo (2)'!$B$3:$I$3,0),0)</f>
        <v>PANEL SOLAR MONO FACIAL</v>
      </c>
      <c r="D2092" t="s">
        <v>111</v>
      </c>
      <c r="E2092">
        <f>+VLOOKUP($B2092,'Cumaribo (2)'!$B$3:$I$26,MATCH(LLAVE!E$1,'Cumaribo (2)'!$B$3:$I$3,0),0)</f>
        <v>1111447.3140353274</v>
      </c>
      <c r="F2092">
        <v>1</v>
      </c>
      <c r="G2092" t="str">
        <f>+VLOOKUP($B2092,'Cumaribo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2" t="str">
        <f t="shared" si="32"/>
        <v>20914020030071PANEL SOLAR MONO FACIAL1111447,31403533</v>
      </c>
    </row>
    <row r="2093" spans="1:8" x14ac:dyDescent="0.25">
      <c r="A2093">
        <v>2092</v>
      </c>
      <c r="B2093">
        <f>+VLOOKUP(ROW(),'Cumaribo (2)'!$A$3:$I$26,2,1)</f>
        <v>4020030071</v>
      </c>
      <c r="C2093" t="str">
        <f>+VLOOKUP($B2093,'Cumaribo (2)'!$B$3:$I$26,MATCH(LLAVE!C$1,'Cumaribo (2)'!$B$3:$I$3,0),0)</f>
        <v>PANEL SOLAR MONO FACIAL</v>
      </c>
      <c r="D2093" t="s">
        <v>111</v>
      </c>
      <c r="E2093">
        <f>+VLOOKUP($B2093,'Cumaribo (2)'!$B$3:$I$26,MATCH(LLAVE!E$1,'Cumaribo (2)'!$B$3:$I$3,0),0)</f>
        <v>1111447.3140353274</v>
      </c>
      <c r="F2093">
        <v>1</v>
      </c>
      <c r="G2093" t="str">
        <f>+VLOOKUP($B2093,'Cumaribo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3" t="str">
        <f t="shared" si="32"/>
        <v>20924020030071PANEL SOLAR MONO FACIAL1111447,31403533</v>
      </c>
    </row>
    <row r="2094" spans="1:8" x14ac:dyDescent="0.25">
      <c r="A2094">
        <v>2093</v>
      </c>
      <c r="B2094">
        <f>+VLOOKUP(ROW(),'Cumaribo (2)'!$A$3:$I$26,2,1)</f>
        <v>4020030071</v>
      </c>
      <c r="C2094" t="str">
        <f>+VLOOKUP($B2094,'Cumaribo (2)'!$B$3:$I$26,MATCH(LLAVE!C$1,'Cumaribo (2)'!$B$3:$I$3,0),0)</f>
        <v>PANEL SOLAR MONO FACIAL</v>
      </c>
      <c r="D2094" t="s">
        <v>111</v>
      </c>
      <c r="E2094">
        <f>+VLOOKUP($B2094,'Cumaribo (2)'!$B$3:$I$26,MATCH(LLAVE!E$1,'Cumaribo (2)'!$B$3:$I$3,0),0)</f>
        <v>1111447.3140353274</v>
      </c>
      <c r="F2094">
        <v>1</v>
      </c>
      <c r="G2094" t="str">
        <f>+VLOOKUP($B2094,'Cumaribo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4" t="str">
        <f t="shared" si="32"/>
        <v>20934020030071PANEL SOLAR MONO FACIAL1111447,31403533</v>
      </c>
    </row>
    <row r="2095" spans="1:8" x14ac:dyDescent="0.25">
      <c r="A2095">
        <v>2094</v>
      </c>
      <c r="B2095">
        <f>+VLOOKUP(ROW(),'Cumaribo (2)'!$A$3:$I$26,2,1)</f>
        <v>4020030071</v>
      </c>
      <c r="C2095" t="str">
        <f>+VLOOKUP($B2095,'Cumaribo (2)'!$B$3:$I$26,MATCH(LLAVE!C$1,'Cumaribo (2)'!$B$3:$I$3,0),0)</f>
        <v>PANEL SOLAR MONO FACIAL</v>
      </c>
      <c r="D2095" t="s">
        <v>111</v>
      </c>
      <c r="E2095">
        <f>+VLOOKUP($B2095,'Cumaribo (2)'!$B$3:$I$26,MATCH(LLAVE!E$1,'Cumaribo (2)'!$B$3:$I$3,0),0)</f>
        <v>1111447.3140353274</v>
      </c>
      <c r="F2095">
        <v>1</v>
      </c>
      <c r="G2095" t="str">
        <f>+VLOOKUP($B2095,'Cumaribo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5" t="str">
        <f t="shared" si="32"/>
        <v>20944020030071PANEL SOLAR MONO FACIAL1111447,31403533</v>
      </c>
    </row>
    <row r="2096" spans="1:8" x14ac:dyDescent="0.25">
      <c r="A2096">
        <v>2095</v>
      </c>
      <c r="B2096">
        <f>+VLOOKUP(ROW(),'Cumaribo (2)'!$A$3:$I$26,2,1)</f>
        <v>4020030071</v>
      </c>
      <c r="C2096" t="str">
        <f>+VLOOKUP($B2096,'Cumaribo (2)'!$B$3:$I$26,MATCH(LLAVE!C$1,'Cumaribo (2)'!$B$3:$I$3,0),0)</f>
        <v>PANEL SOLAR MONO FACIAL</v>
      </c>
      <c r="D2096" t="s">
        <v>111</v>
      </c>
      <c r="E2096">
        <f>+VLOOKUP($B2096,'Cumaribo (2)'!$B$3:$I$26,MATCH(LLAVE!E$1,'Cumaribo (2)'!$B$3:$I$3,0),0)</f>
        <v>1111447.3140353274</v>
      </c>
      <c r="F2096">
        <v>1</v>
      </c>
      <c r="G2096" t="str">
        <f>+VLOOKUP($B2096,'Cumaribo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6" t="str">
        <f t="shared" si="32"/>
        <v>20954020030071PANEL SOLAR MONO FACIAL1111447,31403533</v>
      </c>
    </row>
    <row r="2097" spans="1:8" x14ac:dyDescent="0.25">
      <c r="A2097">
        <v>2096</v>
      </c>
      <c r="B2097">
        <f>+VLOOKUP(ROW(),'Cumaribo (2)'!$A$3:$I$26,2,1)</f>
        <v>4020030071</v>
      </c>
      <c r="C2097" t="str">
        <f>+VLOOKUP($B2097,'Cumaribo (2)'!$B$3:$I$26,MATCH(LLAVE!C$1,'Cumaribo (2)'!$B$3:$I$3,0),0)</f>
        <v>PANEL SOLAR MONO FACIAL</v>
      </c>
      <c r="D2097" t="s">
        <v>111</v>
      </c>
      <c r="E2097">
        <f>+VLOOKUP($B2097,'Cumaribo (2)'!$B$3:$I$26,MATCH(LLAVE!E$1,'Cumaribo (2)'!$B$3:$I$3,0),0)</f>
        <v>1111447.3140353274</v>
      </c>
      <c r="F2097">
        <v>1</v>
      </c>
      <c r="G2097" t="str">
        <f>+VLOOKUP($B2097,'Cumaribo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7" t="str">
        <f t="shared" si="32"/>
        <v>20964020030071PANEL SOLAR MONO FACIAL1111447,31403533</v>
      </c>
    </row>
    <row r="2098" spans="1:8" x14ac:dyDescent="0.25">
      <c r="A2098">
        <v>2097</v>
      </c>
      <c r="B2098">
        <f>+VLOOKUP(ROW(),'Cumaribo (2)'!$A$3:$I$26,2,1)</f>
        <v>4020030071</v>
      </c>
      <c r="C2098" t="str">
        <f>+VLOOKUP($B2098,'Cumaribo (2)'!$B$3:$I$26,MATCH(LLAVE!C$1,'Cumaribo (2)'!$B$3:$I$3,0),0)</f>
        <v>PANEL SOLAR MONO FACIAL</v>
      </c>
      <c r="D2098" t="s">
        <v>111</v>
      </c>
      <c r="E2098">
        <f>+VLOOKUP($B2098,'Cumaribo (2)'!$B$3:$I$26,MATCH(LLAVE!E$1,'Cumaribo (2)'!$B$3:$I$3,0),0)</f>
        <v>1111447.3140353274</v>
      </c>
      <c r="F2098">
        <v>1</v>
      </c>
      <c r="G2098" t="str">
        <f>+VLOOKUP($B2098,'Cumaribo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8" t="str">
        <f t="shared" si="32"/>
        <v>20974020030071PANEL SOLAR MONO FACIAL1111447,31403533</v>
      </c>
    </row>
    <row r="2099" spans="1:8" x14ac:dyDescent="0.25">
      <c r="A2099">
        <v>2098</v>
      </c>
      <c r="B2099">
        <f>+VLOOKUP(ROW(),'Cumaribo (2)'!$A$3:$I$26,2,1)</f>
        <v>4020030071</v>
      </c>
      <c r="C2099" t="str">
        <f>+VLOOKUP($B2099,'Cumaribo (2)'!$B$3:$I$26,MATCH(LLAVE!C$1,'Cumaribo (2)'!$B$3:$I$3,0),0)</f>
        <v>PANEL SOLAR MONO FACIAL</v>
      </c>
      <c r="D2099" t="s">
        <v>111</v>
      </c>
      <c r="E2099">
        <f>+VLOOKUP($B2099,'Cumaribo (2)'!$B$3:$I$26,MATCH(LLAVE!E$1,'Cumaribo (2)'!$B$3:$I$3,0),0)</f>
        <v>1111447.3140353274</v>
      </c>
      <c r="F2099">
        <v>1</v>
      </c>
      <c r="G2099" t="str">
        <f>+VLOOKUP($B2099,'Cumaribo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099" t="str">
        <f t="shared" si="32"/>
        <v>20984020030071PANEL SOLAR MONO FACIAL1111447,31403533</v>
      </c>
    </row>
    <row r="2100" spans="1:8" x14ac:dyDescent="0.25">
      <c r="A2100">
        <v>2099</v>
      </c>
      <c r="B2100">
        <f>+VLOOKUP(ROW(),'Cumaribo (2)'!$A$3:$I$26,2,1)</f>
        <v>4020030071</v>
      </c>
      <c r="C2100" t="str">
        <f>+VLOOKUP($B2100,'Cumaribo (2)'!$B$3:$I$26,MATCH(LLAVE!C$1,'Cumaribo (2)'!$B$3:$I$3,0),0)</f>
        <v>PANEL SOLAR MONO FACIAL</v>
      </c>
      <c r="D2100" t="s">
        <v>111</v>
      </c>
      <c r="E2100">
        <f>+VLOOKUP($B2100,'Cumaribo (2)'!$B$3:$I$26,MATCH(LLAVE!E$1,'Cumaribo (2)'!$B$3:$I$3,0),0)</f>
        <v>1111447.3140353274</v>
      </c>
      <c r="F2100">
        <v>1</v>
      </c>
      <c r="G2100" t="str">
        <f>+VLOOKUP($B2100,'Cumaribo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0" t="str">
        <f t="shared" si="32"/>
        <v>20994020030071PANEL SOLAR MONO FACIAL1111447,31403533</v>
      </c>
    </row>
    <row r="2101" spans="1:8" x14ac:dyDescent="0.25">
      <c r="A2101">
        <v>2100</v>
      </c>
      <c r="B2101">
        <f>+VLOOKUP(ROW(),'Cumaribo (2)'!$A$3:$I$26,2,1)</f>
        <v>4020030071</v>
      </c>
      <c r="C2101" t="str">
        <f>+VLOOKUP($B2101,'Cumaribo (2)'!$B$3:$I$26,MATCH(LLAVE!C$1,'Cumaribo (2)'!$B$3:$I$3,0),0)</f>
        <v>PANEL SOLAR MONO FACIAL</v>
      </c>
      <c r="D2101" t="s">
        <v>111</v>
      </c>
      <c r="E2101">
        <f>+VLOOKUP($B2101,'Cumaribo (2)'!$B$3:$I$26,MATCH(LLAVE!E$1,'Cumaribo (2)'!$B$3:$I$3,0),0)</f>
        <v>1111447.3140353274</v>
      </c>
      <c r="F2101">
        <v>1</v>
      </c>
      <c r="G2101" t="str">
        <f>+VLOOKUP($B2101,'Cumaribo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1" t="str">
        <f t="shared" si="32"/>
        <v>21004020030071PANEL SOLAR MONO FACIAL1111447,31403533</v>
      </c>
    </row>
    <row r="2102" spans="1:8" x14ac:dyDescent="0.25">
      <c r="A2102">
        <v>2101</v>
      </c>
      <c r="B2102">
        <f>+VLOOKUP(ROW(),'Cumaribo (2)'!$A$3:$I$26,2,1)</f>
        <v>4020030071</v>
      </c>
      <c r="C2102" t="str">
        <f>+VLOOKUP($B2102,'Cumaribo (2)'!$B$3:$I$26,MATCH(LLAVE!C$1,'Cumaribo (2)'!$B$3:$I$3,0),0)</f>
        <v>PANEL SOLAR MONO FACIAL</v>
      </c>
      <c r="D2102" t="s">
        <v>111</v>
      </c>
      <c r="E2102">
        <f>+VLOOKUP($B2102,'Cumaribo (2)'!$B$3:$I$26,MATCH(LLAVE!E$1,'Cumaribo (2)'!$B$3:$I$3,0),0)</f>
        <v>1111447.3140353274</v>
      </c>
      <c r="F2102">
        <v>1</v>
      </c>
      <c r="G2102" t="str">
        <f>+VLOOKUP($B2102,'Cumaribo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2" t="str">
        <f t="shared" si="32"/>
        <v>21014020030071PANEL SOLAR MONO FACIAL1111447,31403533</v>
      </c>
    </row>
    <row r="2103" spans="1:8" x14ac:dyDescent="0.25">
      <c r="A2103">
        <v>2102</v>
      </c>
      <c r="B2103">
        <f>+VLOOKUP(ROW(),'Cumaribo (2)'!$A$3:$I$26,2,1)</f>
        <v>4020030071</v>
      </c>
      <c r="C2103" t="str">
        <f>+VLOOKUP($B2103,'Cumaribo (2)'!$B$3:$I$26,MATCH(LLAVE!C$1,'Cumaribo (2)'!$B$3:$I$3,0),0)</f>
        <v>PANEL SOLAR MONO FACIAL</v>
      </c>
      <c r="D2103" t="s">
        <v>111</v>
      </c>
      <c r="E2103">
        <f>+VLOOKUP($B2103,'Cumaribo (2)'!$B$3:$I$26,MATCH(LLAVE!E$1,'Cumaribo (2)'!$B$3:$I$3,0),0)</f>
        <v>1111447.3140353274</v>
      </c>
      <c r="F2103">
        <v>1</v>
      </c>
      <c r="G2103" t="str">
        <f>+VLOOKUP($B2103,'Cumaribo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3" t="str">
        <f t="shared" si="32"/>
        <v>21024020030071PANEL SOLAR MONO FACIAL1111447,31403533</v>
      </c>
    </row>
    <row r="2104" spans="1:8" x14ac:dyDescent="0.25">
      <c r="A2104">
        <v>2103</v>
      </c>
      <c r="B2104">
        <f>+VLOOKUP(ROW(),'Cumaribo (2)'!$A$3:$I$26,2,1)</f>
        <v>4020030071</v>
      </c>
      <c r="C2104" t="str">
        <f>+VLOOKUP($B2104,'Cumaribo (2)'!$B$3:$I$26,MATCH(LLAVE!C$1,'Cumaribo (2)'!$B$3:$I$3,0),0)</f>
        <v>PANEL SOLAR MONO FACIAL</v>
      </c>
      <c r="D2104" t="s">
        <v>111</v>
      </c>
      <c r="E2104">
        <f>+VLOOKUP($B2104,'Cumaribo (2)'!$B$3:$I$26,MATCH(LLAVE!E$1,'Cumaribo (2)'!$B$3:$I$3,0),0)</f>
        <v>1111447.3140353274</v>
      </c>
      <c r="F2104">
        <v>1</v>
      </c>
      <c r="G2104" t="str">
        <f>+VLOOKUP($B2104,'Cumaribo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4" t="str">
        <f t="shared" si="32"/>
        <v>21034020030071PANEL SOLAR MONO FACIAL1111447,31403533</v>
      </c>
    </row>
    <row r="2105" spans="1:8" x14ac:dyDescent="0.25">
      <c r="A2105">
        <v>2104</v>
      </c>
      <c r="B2105">
        <f>+VLOOKUP(ROW(),'Cumaribo (2)'!$A$3:$I$26,2,1)</f>
        <v>4020030071</v>
      </c>
      <c r="C2105" t="str">
        <f>+VLOOKUP($B2105,'Cumaribo (2)'!$B$3:$I$26,MATCH(LLAVE!C$1,'Cumaribo (2)'!$B$3:$I$3,0),0)</f>
        <v>PANEL SOLAR MONO FACIAL</v>
      </c>
      <c r="D2105" t="s">
        <v>111</v>
      </c>
      <c r="E2105">
        <f>+VLOOKUP($B2105,'Cumaribo (2)'!$B$3:$I$26,MATCH(LLAVE!E$1,'Cumaribo (2)'!$B$3:$I$3,0),0)</f>
        <v>1111447.3140353274</v>
      </c>
      <c r="F2105">
        <v>1</v>
      </c>
      <c r="G2105" t="str">
        <f>+VLOOKUP($B2105,'Cumaribo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5" t="str">
        <f t="shared" si="32"/>
        <v>21044020030071PANEL SOLAR MONO FACIAL1111447,31403533</v>
      </c>
    </row>
    <row r="2106" spans="1:8" x14ac:dyDescent="0.25">
      <c r="A2106">
        <v>2105</v>
      </c>
      <c r="B2106">
        <f>+VLOOKUP(ROW(),'Cumaribo (2)'!$A$3:$I$26,2,1)</f>
        <v>4020030071</v>
      </c>
      <c r="C2106" t="str">
        <f>+VLOOKUP($B2106,'Cumaribo (2)'!$B$3:$I$26,MATCH(LLAVE!C$1,'Cumaribo (2)'!$B$3:$I$3,0),0)</f>
        <v>PANEL SOLAR MONO FACIAL</v>
      </c>
      <c r="D2106" t="s">
        <v>111</v>
      </c>
      <c r="E2106">
        <f>+VLOOKUP($B2106,'Cumaribo (2)'!$B$3:$I$26,MATCH(LLAVE!E$1,'Cumaribo (2)'!$B$3:$I$3,0),0)</f>
        <v>1111447.3140353274</v>
      </c>
      <c r="F2106">
        <v>1</v>
      </c>
      <c r="G2106" t="str">
        <f>+VLOOKUP($B2106,'Cumaribo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6" t="str">
        <f t="shared" si="32"/>
        <v>21054020030071PANEL SOLAR MONO FACIAL1111447,31403533</v>
      </c>
    </row>
    <row r="2107" spans="1:8" x14ac:dyDescent="0.25">
      <c r="A2107">
        <v>2106</v>
      </c>
      <c r="B2107">
        <f>+VLOOKUP(ROW(),'Cumaribo (2)'!$A$3:$I$26,2,1)</f>
        <v>4020030071</v>
      </c>
      <c r="C2107" t="str">
        <f>+VLOOKUP($B2107,'Cumaribo (2)'!$B$3:$I$26,MATCH(LLAVE!C$1,'Cumaribo (2)'!$B$3:$I$3,0),0)</f>
        <v>PANEL SOLAR MONO FACIAL</v>
      </c>
      <c r="D2107" t="s">
        <v>111</v>
      </c>
      <c r="E2107">
        <f>+VLOOKUP($B2107,'Cumaribo (2)'!$B$3:$I$26,MATCH(LLAVE!E$1,'Cumaribo (2)'!$B$3:$I$3,0),0)</f>
        <v>1111447.3140353274</v>
      </c>
      <c r="F2107">
        <v>1</v>
      </c>
      <c r="G2107" t="str">
        <f>+VLOOKUP($B2107,'Cumaribo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7" t="str">
        <f t="shared" si="32"/>
        <v>21064020030071PANEL SOLAR MONO FACIAL1111447,31403533</v>
      </c>
    </row>
    <row r="2108" spans="1:8" x14ac:dyDescent="0.25">
      <c r="A2108">
        <v>2107</v>
      </c>
      <c r="B2108">
        <f>+VLOOKUP(ROW(),'Cumaribo (2)'!$A$3:$I$26,2,1)</f>
        <v>4020030071</v>
      </c>
      <c r="C2108" t="str">
        <f>+VLOOKUP($B2108,'Cumaribo (2)'!$B$3:$I$26,MATCH(LLAVE!C$1,'Cumaribo (2)'!$B$3:$I$3,0),0)</f>
        <v>PANEL SOLAR MONO FACIAL</v>
      </c>
      <c r="D2108" t="s">
        <v>111</v>
      </c>
      <c r="E2108">
        <f>+VLOOKUP($B2108,'Cumaribo (2)'!$B$3:$I$26,MATCH(LLAVE!E$1,'Cumaribo (2)'!$B$3:$I$3,0),0)</f>
        <v>1111447.3140353274</v>
      </c>
      <c r="F2108">
        <v>1</v>
      </c>
      <c r="G2108" t="str">
        <f>+VLOOKUP($B2108,'Cumaribo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8" t="str">
        <f t="shared" si="32"/>
        <v>21074020030071PANEL SOLAR MONO FACIAL1111447,31403533</v>
      </c>
    </row>
    <row r="2109" spans="1:8" x14ac:dyDescent="0.25">
      <c r="A2109">
        <v>2108</v>
      </c>
      <c r="B2109">
        <f>+VLOOKUP(ROW(),'Cumaribo (2)'!$A$3:$I$26,2,1)</f>
        <v>4020030071</v>
      </c>
      <c r="C2109" t="str">
        <f>+VLOOKUP($B2109,'Cumaribo (2)'!$B$3:$I$26,MATCH(LLAVE!C$1,'Cumaribo (2)'!$B$3:$I$3,0),0)</f>
        <v>PANEL SOLAR MONO FACIAL</v>
      </c>
      <c r="D2109" t="s">
        <v>111</v>
      </c>
      <c r="E2109">
        <f>+VLOOKUP($B2109,'Cumaribo (2)'!$B$3:$I$26,MATCH(LLAVE!E$1,'Cumaribo (2)'!$B$3:$I$3,0),0)</f>
        <v>1111447.3140353274</v>
      </c>
      <c r="F2109">
        <v>1</v>
      </c>
      <c r="G2109" t="str">
        <f>+VLOOKUP($B2109,'Cumaribo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09" t="str">
        <f t="shared" si="32"/>
        <v>21084020030071PANEL SOLAR MONO FACIAL1111447,31403533</v>
      </c>
    </row>
    <row r="2110" spans="1:8" x14ac:dyDescent="0.25">
      <c r="A2110">
        <v>2109</v>
      </c>
      <c r="B2110">
        <f>+VLOOKUP(ROW(),'Cumaribo (2)'!$A$3:$I$26,2,1)</f>
        <v>4020030071</v>
      </c>
      <c r="C2110" t="str">
        <f>+VLOOKUP($B2110,'Cumaribo (2)'!$B$3:$I$26,MATCH(LLAVE!C$1,'Cumaribo (2)'!$B$3:$I$3,0),0)</f>
        <v>PANEL SOLAR MONO FACIAL</v>
      </c>
      <c r="D2110" t="s">
        <v>111</v>
      </c>
      <c r="E2110">
        <f>+VLOOKUP($B2110,'Cumaribo (2)'!$B$3:$I$26,MATCH(LLAVE!E$1,'Cumaribo (2)'!$B$3:$I$3,0),0)</f>
        <v>1111447.3140353274</v>
      </c>
      <c r="F2110">
        <v>1</v>
      </c>
      <c r="G2110" t="str">
        <f>+VLOOKUP($B2110,'Cumaribo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0" t="str">
        <f t="shared" si="32"/>
        <v>21094020030071PANEL SOLAR MONO FACIAL1111447,31403533</v>
      </c>
    </row>
    <row r="2111" spans="1:8" x14ac:dyDescent="0.25">
      <c r="A2111">
        <v>2110</v>
      </c>
      <c r="B2111">
        <f>+VLOOKUP(ROW(),'Cumaribo (2)'!$A$3:$I$26,2,1)</f>
        <v>4020030071</v>
      </c>
      <c r="C2111" t="str">
        <f>+VLOOKUP($B2111,'Cumaribo (2)'!$B$3:$I$26,MATCH(LLAVE!C$1,'Cumaribo (2)'!$B$3:$I$3,0),0)</f>
        <v>PANEL SOLAR MONO FACIAL</v>
      </c>
      <c r="D2111" t="s">
        <v>111</v>
      </c>
      <c r="E2111">
        <f>+VLOOKUP($B2111,'Cumaribo (2)'!$B$3:$I$26,MATCH(LLAVE!E$1,'Cumaribo (2)'!$B$3:$I$3,0),0)</f>
        <v>1111447.3140353274</v>
      </c>
      <c r="F2111">
        <v>1</v>
      </c>
      <c r="G2111" t="str">
        <f>+VLOOKUP($B2111,'Cumaribo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1" t="str">
        <f t="shared" si="32"/>
        <v>21104020030071PANEL SOLAR MONO FACIAL1111447,31403533</v>
      </c>
    </row>
    <row r="2112" spans="1:8" x14ac:dyDescent="0.25">
      <c r="A2112">
        <v>2111</v>
      </c>
      <c r="B2112">
        <f>+VLOOKUP(ROW(),'Cumaribo (2)'!$A$3:$I$26,2,1)</f>
        <v>4020030071</v>
      </c>
      <c r="C2112" t="str">
        <f>+VLOOKUP($B2112,'Cumaribo (2)'!$B$3:$I$26,MATCH(LLAVE!C$1,'Cumaribo (2)'!$B$3:$I$3,0),0)</f>
        <v>PANEL SOLAR MONO FACIAL</v>
      </c>
      <c r="D2112" t="s">
        <v>111</v>
      </c>
      <c r="E2112">
        <f>+VLOOKUP($B2112,'Cumaribo (2)'!$B$3:$I$26,MATCH(LLAVE!E$1,'Cumaribo (2)'!$B$3:$I$3,0),0)</f>
        <v>1111447.3140353274</v>
      </c>
      <c r="F2112">
        <v>1</v>
      </c>
      <c r="G2112" t="str">
        <f>+VLOOKUP($B2112,'Cumaribo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2" t="str">
        <f t="shared" si="32"/>
        <v>21114020030071PANEL SOLAR MONO FACIAL1111447,31403533</v>
      </c>
    </row>
    <row r="2113" spans="1:8" x14ac:dyDescent="0.25">
      <c r="A2113">
        <v>2112</v>
      </c>
      <c r="B2113">
        <f>+VLOOKUP(ROW(),'Cumaribo (2)'!$A$3:$I$26,2,1)</f>
        <v>4020030071</v>
      </c>
      <c r="C2113" t="str">
        <f>+VLOOKUP($B2113,'Cumaribo (2)'!$B$3:$I$26,MATCH(LLAVE!C$1,'Cumaribo (2)'!$B$3:$I$3,0),0)</f>
        <v>PANEL SOLAR MONO FACIAL</v>
      </c>
      <c r="D2113" t="s">
        <v>111</v>
      </c>
      <c r="E2113">
        <f>+VLOOKUP($B2113,'Cumaribo (2)'!$B$3:$I$26,MATCH(LLAVE!E$1,'Cumaribo (2)'!$B$3:$I$3,0),0)</f>
        <v>1111447.3140353274</v>
      </c>
      <c r="F2113">
        <v>1</v>
      </c>
      <c r="G2113" t="str">
        <f>+VLOOKUP($B2113,'Cumaribo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3" t="str">
        <f t="shared" si="32"/>
        <v>21124020030071PANEL SOLAR MONO FACIAL1111447,31403533</v>
      </c>
    </row>
    <row r="2114" spans="1:8" x14ac:dyDescent="0.25">
      <c r="A2114">
        <v>2113</v>
      </c>
      <c r="B2114">
        <f>+VLOOKUP(ROW(),'Cumaribo (2)'!$A$3:$I$26,2,1)</f>
        <v>4020030071</v>
      </c>
      <c r="C2114" t="str">
        <f>+VLOOKUP($B2114,'Cumaribo (2)'!$B$3:$I$26,MATCH(LLAVE!C$1,'Cumaribo (2)'!$B$3:$I$3,0),0)</f>
        <v>PANEL SOLAR MONO FACIAL</v>
      </c>
      <c r="D2114" t="s">
        <v>111</v>
      </c>
      <c r="E2114">
        <f>+VLOOKUP($B2114,'Cumaribo (2)'!$B$3:$I$26,MATCH(LLAVE!E$1,'Cumaribo (2)'!$B$3:$I$3,0),0)</f>
        <v>1111447.3140353274</v>
      </c>
      <c r="F2114">
        <v>1</v>
      </c>
      <c r="G2114" t="str">
        <f>+VLOOKUP($B2114,'Cumaribo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4" t="str">
        <f t="shared" ref="H2114:H2177" si="33">+A2114&amp;B2114&amp;C2114&amp;E2114</f>
        <v>21134020030071PANEL SOLAR MONO FACIAL1111447,31403533</v>
      </c>
    </row>
    <row r="2115" spans="1:8" x14ac:dyDescent="0.25">
      <c r="A2115">
        <v>2114</v>
      </c>
      <c r="B2115">
        <f>+VLOOKUP(ROW(),'Cumaribo (2)'!$A$3:$I$26,2,1)</f>
        <v>4020030071</v>
      </c>
      <c r="C2115" t="str">
        <f>+VLOOKUP($B2115,'Cumaribo (2)'!$B$3:$I$26,MATCH(LLAVE!C$1,'Cumaribo (2)'!$B$3:$I$3,0),0)</f>
        <v>PANEL SOLAR MONO FACIAL</v>
      </c>
      <c r="D2115" t="s">
        <v>111</v>
      </c>
      <c r="E2115">
        <f>+VLOOKUP($B2115,'Cumaribo (2)'!$B$3:$I$26,MATCH(LLAVE!E$1,'Cumaribo (2)'!$B$3:$I$3,0),0)</f>
        <v>1111447.3140353274</v>
      </c>
      <c r="F2115">
        <v>1</v>
      </c>
      <c r="G2115" t="str">
        <f>+VLOOKUP($B2115,'Cumaribo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5" t="str">
        <f t="shared" si="33"/>
        <v>21144020030071PANEL SOLAR MONO FACIAL1111447,31403533</v>
      </c>
    </row>
    <row r="2116" spans="1:8" x14ac:dyDescent="0.25">
      <c r="A2116">
        <v>2115</v>
      </c>
      <c r="B2116">
        <f>+VLOOKUP(ROW(),'Cumaribo (2)'!$A$3:$I$26,2,1)</f>
        <v>4020030071</v>
      </c>
      <c r="C2116" t="str">
        <f>+VLOOKUP($B2116,'Cumaribo (2)'!$B$3:$I$26,MATCH(LLAVE!C$1,'Cumaribo (2)'!$B$3:$I$3,0),0)</f>
        <v>PANEL SOLAR MONO FACIAL</v>
      </c>
      <c r="D2116" t="s">
        <v>111</v>
      </c>
      <c r="E2116">
        <f>+VLOOKUP($B2116,'Cumaribo (2)'!$B$3:$I$26,MATCH(LLAVE!E$1,'Cumaribo (2)'!$B$3:$I$3,0),0)</f>
        <v>1111447.3140353274</v>
      </c>
      <c r="F2116">
        <v>1</v>
      </c>
      <c r="G2116" t="str">
        <f>+VLOOKUP($B2116,'Cumaribo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6" t="str">
        <f t="shared" si="33"/>
        <v>21154020030071PANEL SOLAR MONO FACIAL1111447,31403533</v>
      </c>
    </row>
    <row r="2117" spans="1:8" x14ac:dyDescent="0.25">
      <c r="A2117">
        <v>2116</v>
      </c>
      <c r="B2117">
        <f>+VLOOKUP(ROW(),'Cumaribo (2)'!$A$3:$I$26,2,1)</f>
        <v>4020030071</v>
      </c>
      <c r="C2117" t="str">
        <f>+VLOOKUP($B2117,'Cumaribo (2)'!$B$3:$I$26,MATCH(LLAVE!C$1,'Cumaribo (2)'!$B$3:$I$3,0),0)</f>
        <v>PANEL SOLAR MONO FACIAL</v>
      </c>
      <c r="D2117" t="s">
        <v>111</v>
      </c>
      <c r="E2117">
        <f>+VLOOKUP($B2117,'Cumaribo (2)'!$B$3:$I$26,MATCH(LLAVE!E$1,'Cumaribo (2)'!$B$3:$I$3,0),0)</f>
        <v>1111447.3140353274</v>
      </c>
      <c r="F2117">
        <v>1</v>
      </c>
      <c r="G2117" t="str">
        <f>+VLOOKUP($B2117,'Cumaribo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7" t="str">
        <f t="shared" si="33"/>
        <v>21164020030071PANEL SOLAR MONO FACIAL1111447,31403533</v>
      </c>
    </row>
    <row r="2118" spans="1:8" x14ac:dyDescent="0.25">
      <c r="A2118">
        <v>2117</v>
      </c>
      <c r="B2118">
        <f>+VLOOKUP(ROW(),'Cumaribo (2)'!$A$3:$I$26,2,1)</f>
        <v>4020030071</v>
      </c>
      <c r="C2118" t="str">
        <f>+VLOOKUP($B2118,'Cumaribo (2)'!$B$3:$I$26,MATCH(LLAVE!C$1,'Cumaribo (2)'!$B$3:$I$3,0),0)</f>
        <v>PANEL SOLAR MONO FACIAL</v>
      </c>
      <c r="D2118" t="s">
        <v>111</v>
      </c>
      <c r="E2118">
        <f>+VLOOKUP($B2118,'Cumaribo (2)'!$B$3:$I$26,MATCH(LLAVE!E$1,'Cumaribo (2)'!$B$3:$I$3,0),0)</f>
        <v>1111447.3140353274</v>
      </c>
      <c r="F2118">
        <v>1</v>
      </c>
      <c r="G2118" t="str">
        <f>+VLOOKUP($B2118,'Cumaribo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8" t="str">
        <f t="shared" si="33"/>
        <v>21174020030071PANEL SOLAR MONO FACIAL1111447,31403533</v>
      </c>
    </row>
    <row r="2119" spans="1:8" x14ac:dyDescent="0.25">
      <c r="A2119">
        <v>2118</v>
      </c>
      <c r="B2119">
        <f>+VLOOKUP(ROW(),'Cumaribo (2)'!$A$3:$I$26,2,1)</f>
        <v>4020030071</v>
      </c>
      <c r="C2119" t="str">
        <f>+VLOOKUP($B2119,'Cumaribo (2)'!$B$3:$I$26,MATCH(LLAVE!C$1,'Cumaribo (2)'!$B$3:$I$3,0),0)</f>
        <v>PANEL SOLAR MONO FACIAL</v>
      </c>
      <c r="D2119" t="s">
        <v>111</v>
      </c>
      <c r="E2119">
        <f>+VLOOKUP($B2119,'Cumaribo (2)'!$B$3:$I$26,MATCH(LLAVE!E$1,'Cumaribo (2)'!$B$3:$I$3,0),0)</f>
        <v>1111447.3140353274</v>
      </c>
      <c r="F2119">
        <v>1</v>
      </c>
      <c r="G2119" t="str">
        <f>+VLOOKUP($B2119,'Cumaribo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19" t="str">
        <f t="shared" si="33"/>
        <v>21184020030071PANEL SOLAR MONO FACIAL1111447,31403533</v>
      </c>
    </row>
    <row r="2120" spans="1:8" x14ac:dyDescent="0.25">
      <c r="A2120">
        <v>2119</v>
      </c>
      <c r="B2120">
        <f>+VLOOKUP(ROW(),'Cumaribo (2)'!$A$3:$I$26,2,1)</f>
        <v>4020030071</v>
      </c>
      <c r="C2120" t="str">
        <f>+VLOOKUP($B2120,'Cumaribo (2)'!$B$3:$I$26,MATCH(LLAVE!C$1,'Cumaribo (2)'!$B$3:$I$3,0),0)</f>
        <v>PANEL SOLAR MONO FACIAL</v>
      </c>
      <c r="D2120" t="s">
        <v>111</v>
      </c>
      <c r="E2120">
        <f>+VLOOKUP($B2120,'Cumaribo (2)'!$B$3:$I$26,MATCH(LLAVE!E$1,'Cumaribo (2)'!$B$3:$I$3,0),0)</f>
        <v>1111447.3140353274</v>
      </c>
      <c r="F2120">
        <v>1</v>
      </c>
      <c r="G2120" t="str">
        <f>+VLOOKUP($B2120,'Cumaribo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0" t="str">
        <f t="shared" si="33"/>
        <v>21194020030071PANEL SOLAR MONO FACIAL1111447,31403533</v>
      </c>
    </row>
    <row r="2121" spans="1:8" x14ac:dyDescent="0.25">
      <c r="A2121">
        <v>2120</v>
      </c>
      <c r="B2121">
        <f>+VLOOKUP(ROW(),'Cumaribo (2)'!$A$3:$I$26,2,1)</f>
        <v>4020030071</v>
      </c>
      <c r="C2121" t="str">
        <f>+VLOOKUP($B2121,'Cumaribo (2)'!$B$3:$I$26,MATCH(LLAVE!C$1,'Cumaribo (2)'!$B$3:$I$3,0),0)</f>
        <v>PANEL SOLAR MONO FACIAL</v>
      </c>
      <c r="D2121" t="s">
        <v>111</v>
      </c>
      <c r="E2121">
        <f>+VLOOKUP($B2121,'Cumaribo (2)'!$B$3:$I$26,MATCH(LLAVE!E$1,'Cumaribo (2)'!$B$3:$I$3,0),0)</f>
        <v>1111447.3140353274</v>
      </c>
      <c r="F2121">
        <v>1</v>
      </c>
      <c r="G2121" t="str">
        <f>+VLOOKUP($B2121,'Cumaribo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1" t="str">
        <f t="shared" si="33"/>
        <v>21204020030071PANEL SOLAR MONO FACIAL1111447,31403533</v>
      </c>
    </row>
    <row r="2122" spans="1:8" x14ac:dyDescent="0.25">
      <c r="A2122">
        <v>2121</v>
      </c>
      <c r="B2122">
        <f>+VLOOKUP(ROW(),'Cumaribo (2)'!$A$3:$I$26,2,1)</f>
        <v>4020030071</v>
      </c>
      <c r="C2122" t="str">
        <f>+VLOOKUP($B2122,'Cumaribo (2)'!$B$3:$I$26,MATCH(LLAVE!C$1,'Cumaribo (2)'!$B$3:$I$3,0),0)</f>
        <v>PANEL SOLAR MONO FACIAL</v>
      </c>
      <c r="D2122" t="s">
        <v>111</v>
      </c>
      <c r="E2122">
        <f>+VLOOKUP($B2122,'Cumaribo (2)'!$B$3:$I$26,MATCH(LLAVE!E$1,'Cumaribo (2)'!$B$3:$I$3,0),0)</f>
        <v>1111447.3140353274</v>
      </c>
      <c r="F2122">
        <v>1</v>
      </c>
      <c r="G2122" t="str">
        <f>+VLOOKUP($B2122,'Cumaribo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2" t="str">
        <f t="shared" si="33"/>
        <v>21214020030071PANEL SOLAR MONO FACIAL1111447,31403533</v>
      </c>
    </row>
    <row r="2123" spans="1:8" x14ac:dyDescent="0.25">
      <c r="A2123">
        <v>2122</v>
      </c>
      <c r="B2123">
        <f>+VLOOKUP(ROW(),'Cumaribo (2)'!$A$3:$I$26,2,1)</f>
        <v>4020030071</v>
      </c>
      <c r="C2123" t="str">
        <f>+VLOOKUP($B2123,'Cumaribo (2)'!$B$3:$I$26,MATCH(LLAVE!C$1,'Cumaribo (2)'!$B$3:$I$3,0),0)</f>
        <v>PANEL SOLAR MONO FACIAL</v>
      </c>
      <c r="D2123" t="s">
        <v>111</v>
      </c>
      <c r="E2123">
        <f>+VLOOKUP($B2123,'Cumaribo (2)'!$B$3:$I$26,MATCH(LLAVE!E$1,'Cumaribo (2)'!$B$3:$I$3,0),0)</f>
        <v>1111447.3140353274</v>
      </c>
      <c r="F2123">
        <v>1</v>
      </c>
      <c r="G2123" t="str">
        <f>+VLOOKUP($B2123,'Cumaribo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3" t="str">
        <f t="shared" si="33"/>
        <v>21224020030071PANEL SOLAR MONO FACIAL1111447,31403533</v>
      </c>
    </row>
    <row r="2124" spans="1:8" x14ac:dyDescent="0.25">
      <c r="A2124">
        <v>2123</v>
      </c>
      <c r="B2124">
        <f>+VLOOKUP(ROW(),'Cumaribo (2)'!$A$3:$I$26,2,1)</f>
        <v>4020030071</v>
      </c>
      <c r="C2124" t="str">
        <f>+VLOOKUP($B2124,'Cumaribo (2)'!$B$3:$I$26,MATCH(LLAVE!C$1,'Cumaribo (2)'!$B$3:$I$3,0),0)</f>
        <v>PANEL SOLAR MONO FACIAL</v>
      </c>
      <c r="D2124" t="s">
        <v>111</v>
      </c>
      <c r="E2124">
        <f>+VLOOKUP($B2124,'Cumaribo (2)'!$B$3:$I$26,MATCH(LLAVE!E$1,'Cumaribo (2)'!$B$3:$I$3,0),0)</f>
        <v>1111447.3140353274</v>
      </c>
      <c r="F2124">
        <v>1</v>
      </c>
      <c r="G2124" t="str">
        <f>+VLOOKUP($B2124,'Cumaribo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4" t="str">
        <f t="shared" si="33"/>
        <v>21234020030071PANEL SOLAR MONO FACIAL1111447,31403533</v>
      </c>
    </row>
    <row r="2125" spans="1:8" x14ac:dyDescent="0.25">
      <c r="A2125">
        <v>2124</v>
      </c>
      <c r="B2125">
        <f>+VLOOKUP(ROW(),'Cumaribo (2)'!$A$3:$I$26,2,1)</f>
        <v>4020030071</v>
      </c>
      <c r="C2125" t="str">
        <f>+VLOOKUP($B2125,'Cumaribo (2)'!$B$3:$I$26,MATCH(LLAVE!C$1,'Cumaribo (2)'!$B$3:$I$3,0),0)</f>
        <v>PANEL SOLAR MONO FACIAL</v>
      </c>
      <c r="D2125" t="s">
        <v>111</v>
      </c>
      <c r="E2125">
        <f>+VLOOKUP($B2125,'Cumaribo (2)'!$B$3:$I$26,MATCH(LLAVE!E$1,'Cumaribo (2)'!$B$3:$I$3,0),0)</f>
        <v>1111447.3140353274</v>
      </c>
      <c r="F2125">
        <v>1</v>
      </c>
      <c r="G2125" t="str">
        <f>+VLOOKUP($B2125,'Cumaribo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5" t="str">
        <f t="shared" si="33"/>
        <v>21244020030071PANEL SOLAR MONO FACIAL1111447,31403533</v>
      </c>
    </row>
    <row r="2126" spans="1:8" x14ac:dyDescent="0.25">
      <c r="A2126">
        <v>2125</v>
      </c>
      <c r="B2126">
        <f>+VLOOKUP(ROW(),'Cumaribo (2)'!$A$3:$I$26,2,1)</f>
        <v>4020030071</v>
      </c>
      <c r="C2126" t="str">
        <f>+VLOOKUP($B2126,'Cumaribo (2)'!$B$3:$I$26,MATCH(LLAVE!C$1,'Cumaribo (2)'!$B$3:$I$3,0),0)</f>
        <v>PANEL SOLAR MONO FACIAL</v>
      </c>
      <c r="D2126" t="s">
        <v>111</v>
      </c>
      <c r="E2126">
        <f>+VLOOKUP($B2126,'Cumaribo (2)'!$B$3:$I$26,MATCH(LLAVE!E$1,'Cumaribo (2)'!$B$3:$I$3,0),0)</f>
        <v>1111447.3140353274</v>
      </c>
      <c r="F2126">
        <v>1</v>
      </c>
      <c r="G2126" t="str">
        <f>+VLOOKUP($B2126,'Cumaribo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6" t="str">
        <f t="shared" si="33"/>
        <v>21254020030071PANEL SOLAR MONO FACIAL1111447,31403533</v>
      </c>
    </row>
    <row r="2127" spans="1:8" x14ac:dyDescent="0.25">
      <c r="A2127">
        <v>2126</v>
      </c>
      <c r="B2127">
        <f>+VLOOKUP(ROW(),'Cumaribo (2)'!$A$3:$I$26,2,1)</f>
        <v>4020030071</v>
      </c>
      <c r="C2127" t="str">
        <f>+VLOOKUP($B2127,'Cumaribo (2)'!$B$3:$I$26,MATCH(LLAVE!C$1,'Cumaribo (2)'!$B$3:$I$3,0),0)</f>
        <v>PANEL SOLAR MONO FACIAL</v>
      </c>
      <c r="D2127" t="s">
        <v>111</v>
      </c>
      <c r="E2127">
        <f>+VLOOKUP($B2127,'Cumaribo (2)'!$B$3:$I$26,MATCH(LLAVE!E$1,'Cumaribo (2)'!$B$3:$I$3,0),0)</f>
        <v>1111447.3140353274</v>
      </c>
      <c r="F2127">
        <v>1</v>
      </c>
      <c r="G2127" t="str">
        <f>+VLOOKUP($B2127,'Cumaribo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7" t="str">
        <f t="shared" si="33"/>
        <v>21264020030071PANEL SOLAR MONO FACIAL1111447,31403533</v>
      </c>
    </row>
    <row r="2128" spans="1:8" x14ac:dyDescent="0.25">
      <c r="A2128">
        <v>2127</v>
      </c>
      <c r="B2128">
        <f>+VLOOKUP(ROW(),'Cumaribo (2)'!$A$3:$I$26,2,1)</f>
        <v>4020030071</v>
      </c>
      <c r="C2128" t="str">
        <f>+VLOOKUP($B2128,'Cumaribo (2)'!$B$3:$I$26,MATCH(LLAVE!C$1,'Cumaribo (2)'!$B$3:$I$3,0),0)</f>
        <v>PANEL SOLAR MONO FACIAL</v>
      </c>
      <c r="D2128" t="s">
        <v>111</v>
      </c>
      <c r="E2128">
        <f>+VLOOKUP($B2128,'Cumaribo (2)'!$B$3:$I$26,MATCH(LLAVE!E$1,'Cumaribo (2)'!$B$3:$I$3,0),0)</f>
        <v>1111447.3140353274</v>
      </c>
      <c r="F2128">
        <v>1</v>
      </c>
      <c r="G2128" t="str">
        <f>+VLOOKUP($B2128,'Cumaribo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8" t="str">
        <f t="shared" si="33"/>
        <v>21274020030071PANEL SOLAR MONO FACIAL1111447,31403533</v>
      </c>
    </row>
    <row r="2129" spans="1:8" x14ac:dyDescent="0.25">
      <c r="A2129">
        <v>2128</v>
      </c>
      <c r="B2129">
        <f>+VLOOKUP(ROW(),'Cumaribo (2)'!$A$3:$I$26,2,1)</f>
        <v>4020030071</v>
      </c>
      <c r="C2129" t="str">
        <f>+VLOOKUP($B2129,'Cumaribo (2)'!$B$3:$I$26,MATCH(LLAVE!C$1,'Cumaribo (2)'!$B$3:$I$3,0),0)</f>
        <v>PANEL SOLAR MONO FACIAL</v>
      </c>
      <c r="D2129" t="s">
        <v>111</v>
      </c>
      <c r="E2129">
        <f>+VLOOKUP($B2129,'Cumaribo (2)'!$B$3:$I$26,MATCH(LLAVE!E$1,'Cumaribo (2)'!$B$3:$I$3,0),0)</f>
        <v>1111447.3140353274</v>
      </c>
      <c r="F2129">
        <v>1</v>
      </c>
      <c r="G2129" t="str">
        <f>+VLOOKUP($B2129,'Cumaribo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29" t="str">
        <f t="shared" si="33"/>
        <v>21284020030071PANEL SOLAR MONO FACIAL1111447,31403533</v>
      </c>
    </row>
    <row r="2130" spans="1:8" x14ac:dyDescent="0.25">
      <c r="A2130">
        <v>2129</v>
      </c>
      <c r="B2130">
        <f>+VLOOKUP(ROW(),'Cumaribo (2)'!$A$3:$I$26,2,1)</f>
        <v>4020030071</v>
      </c>
      <c r="C2130" t="str">
        <f>+VLOOKUP($B2130,'Cumaribo (2)'!$B$3:$I$26,MATCH(LLAVE!C$1,'Cumaribo (2)'!$B$3:$I$3,0),0)</f>
        <v>PANEL SOLAR MONO FACIAL</v>
      </c>
      <c r="D2130" t="s">
        <v>111</v>
      </c>
      <c r="E2130">
        <f>+VLOOKUP($B2130,'Cumaribo (2)'!$B$3:$I$26,MATCH(LLAVE!E$1,'Cumaribo (2)'!$B$3:$I$3,0),0)</f>
        <v>1111447.3140353274</v>
      </c>
      <c r="F2130">
        <v>1</v>
      </c>
      <c r="G2130" t="str">
        <f>+VLOOKUP($B2130,'Cumaribo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0" t="str">
        <f t="shared" si="33"/>
        <v>21294020030071PANEL SOLAR MONO FACIAL1111447,31403533</v>
      </c>
    </row>
    <row r="2131" spans="1:8" x14ac:dyDescent="0.25">
      <c r="A2131">
        <v>2130</v>
      </c>
      <c r="B2131">
        <f>+VLOOKUP(ROW(),'Cumaribo (2)'!$A$3:$I$26,2,1)</f>
        <v>4020030071</v>
      </c>
      <c r="C2131" t="str">
        <f>+VLOOKUP($B2131,'Cumaribo (2)'!$B$3:$I$26,MATCH(LLAVE!C$1,'Cumaribo (2)'!$B$3:$I$3,0),0)</f>
        <v>PANEL SOLAR MONO FACIAL</v>
      </c>
      <c r="D2131" t="s">
        <v>111</v>
      </c>
      <c r="E2131">
        <f>+VLOOKUP($B2131,'Cumaribo (2)'!$B$3:$I$26,MATCH(LLAVE!E$1,'Cumaribo (2)'!$B$3:$I$3,0),0)</f>
        <v>1111447.3140353274</v>
      </c>
      <c r="F2131">
        <v>1</v>
      </c>
      <c r="G2131" t="str">
        <f>+VLOOKUP($B2131,'Cumaribo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1" t="str">
        <f t="shared" si="33"/>
        <v>21304020030071PANEL SOLAR MONO FACIAL1111447,31403533</v>
      </c>
    </row>
    <row r="2132" spans="1:8" x14ac:dyDescent="0.25">
      <c r="A2132">
        <v>2131</v>
      </c>
      <c r="B2132">
        <f>+VLOOKUP(ROW(),'Cumaribo (2)'!$A$3:$I$26,2,1)</f>
        <v>4020030071</v>
      </c>
      <c r="C2132" t="str">
        <f>+VLOOKUP($B2132,'Cumaribo (2)'!$B$3:$I$26,MATCH(LLAVE!C$1,'Cumaribo (2)'!$B$3:$I$3,0),0)</f>
        <v>PANEL SOLAR MONO FACIAL</v>
      </c>
      <c r="D2132" t="s">
        <v>111</v>
      </c>
      <c r="E2132">
        <f>+VLOOKUP($B2132,'Cumaribo (2)'!$B$3:$I$26,MATCH(LLAVE!E$1,'Cumaribo (2)'!$B$3:$I$3,0),0)</f>
        <v>1111447.3140353274</v>
      </c>
      <c r="F2132">
        <v>1</v>
      </c>
      <c r="G2132" t="str">
        <f>+VLOOKUP($B2132,'Cumaribo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2" t="str">
        <f t="shared" si="33"/>
        <v>21314020030071PANEL SOLAR MONO FACIAL1111447,31403533</v>
      </c>
    </row>
    <row r="2133" spans="1:8" x14ac:dyDescent="0.25">
      <c r="A2133">
        <v>2132</v>
      </c>
      <c r="B2133">
        <f>+VLOOKUP(ROW(),'Cumaribo (2)'!$A$3:$I$26,2,1)</f>
        <v>4020030071</v>
      </c>
      <c r="C2133" t="str">
        <f>+VLOOKUP($B2133,'Cumaribo (2)'!$B$3:$I$26,MATCH(LLAVE!C$1,'Cumaribo (2)'!$B$3:$I$3,0),0)</f>
        <v>PANEL SOLAR MONO FACIAL</v>
      </c>
      <c r="D2133" t="s">
        <v>111</v>
      </c>
      <c r="E2133">
        <f>+VLOOKUP($B2133,'Cumaribo (2)'!$B$3:$I$26,MATCH(LLAVE!E$1,'Cumaribo (2)'!$B$3:$I$3,0),0)</f>
        <v>1111447.3140353274</v>
      </c>
      <c r="F2133">
        <v>1</v>
      </c>
      <c r="G2133" t="str">
        <f>+VLOOKUP($B2133,'Cumaribo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3" t="str">
        <f t="shared" si="33"/>
        <v>21324020030071PANEL SOLAR MONO FACIAL1111447,31403533</v>
      </c>
    </row>
    <row r="2134" spans="1:8" x14ac:dyDescent="0.25">
      <c r="A2134">
        <v>2133</v>
      </c>
      <c r="B2134">
        <f>+VLOOKUP(ROW(),'Cumaribo (2)'!$A$3:$I$26,2,1)</f>
        <v>4020030071</v>
      </c>
      <c r="C2134" t="str">
        <f>+VLOOKUP($B2134,'Cumaribo (2)'!$B$3:$I$26,MATCH(LLAVE!C$1,'Cumaribo (2)'!$B$3:$I$3,0),0)</f>
        <v>PANEL SOLAR MONO FACIAL</v>
      </c>
      <c r="D2134" t="s">
        <v>111</v>
      </c>
      <c r="E2134">
        <f>+VLOOKUP($B2134,'Cumaribo (2)'!$B$3:$I$26,MATCH(LLAVE!E$1,'Cumaribo (2)'!$B$3:$I$3,0),0)</f>
        <v>1111447.3140353274</v>
      </c>
      <c r="F2134">
        <v>1</v>
      </c>
      <c r="G2134" t="str">
        <f>+VLOOKUP($B2134,'Cumaribo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4" t="str">
        <f t="shared" si="33"/>
        <v>21334020030071PANEL SOLAR MONO FACIAL1111447,31403533</v>
      </c>
    </row>
    <row r="2135" spans="1:8" x14ac:dyDescent="0.25">
      <c r="A2135">
        <v>2134</v>
      </c>
      <c r="B2135">
        <f>+VLOOKUP(ROW(),'Cumaribo (2)'!$A$3:$I$26,2,1)</f>
        <v>4020030071</v>
      </c>
      <c r="C2135" t="str">
        <f>+VLOOKUP($B2135,'Cumaribo (2)'!$B$3:$I$26,MATCH(LLAVE!C$1,'Cumaribo (2)'!$B$3:$I$3,0),0)</f>
        <v>PANEL SOLAR MONO FACIAL</v>
      </c>
      <c r="D2135" t="s">
        <v>111</v>
      </c>
      <c r="E2135">
        <f>+VLOOKUP($B2135,'Cumaribo (2)'!$B$3:$I$26,MATCH(LLAVE!E$1,'Cumaribo (2)'!$B$3:$I$3,0),0)</f>
        <v>1111447.3140353274</v>
      </c>
      <c r="F2135">
        <v>1</v>
      </c>
      <c r="G2135" t="str">
        <f>+VLOOKUP($B2135,'Cumaribo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5" t="str">
        <f t="shared" si="33"/>
        <v>21344020030071PANEL SOLAR MONO FACIAL1111447,31403533</v>
      </c>
    </row>
    <row r="2136" spans="1:8" x14ac:dyDescent="0.25">
      <c r="A2136">
        <v>2135</v>
      </c>
      <c r="B2136">
        <f>+VLOOKUP(ROW(),'Cumaribo (2)'!$A$3:$I$26,2,1)</f>
        <v>4020030071</v>
      </c>
      <c r="C2136" t="str">
        <f>+VLOOKUP($B2136,'Cumaribo (2)'!$B$3:$I$26,MATCH(LLAVE!C$1,'Cumaribo (2)'!$B$3:$I$3,0),0)</f>
        <v>PANEL SOLAR MONO FACIAL</v>
      </c>
      <c r="D2136" t="s">
        <v>111</v>
      </c>
      <c r="E2136">
        <f>+VLOOKUP($B2136,'Cumaribo (2)'!$B$3:$I$26,MATCH(LLAVE!E$1,'Cumaribo (2)'!$B$3:$I$3,0),0)</f>
        <v>1111447.3140353274</v>
      </c>
      <c r="F2136">
        <v>1</v>
      </c>
      <c r="G2136" t="str">
        <f>+VLOOKUP($B2136,'Cumaribo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6" t="str">
        <f t="shared" si="33"/>
        <v>21354020030071PANEL SOLAR MONO FACIAL1111447,31403533</v>
      </c>
    </row>
    <row r="2137" spans="1:8" x14ac:dyDescent="0.25">
      <c r="A2137">
        <v>2136</v>
      </c>
      <c r="B2137">
        <f>+VLOOKUP(ROW(),'Cumaribo (2)'!$A$3:$I$26,2,1)</f>
        <v>4020030071</v>
      </c>
      <c r="C2137" t="str">
        <f>+VLOOKUP($B2137,'Cumaribo (2)'!$B$3:$I$26,MATCH(LLAVE!C$1,'Cumaribo (2)'!$B$3:$I$3,0),0)</f>
        <v>PANEL SOLAR MONO FACIAL</v>
      </c>
      <c r="D2137" t="s">
        <v>111</v>
      </c>
      <c r="E2137">
        <f>+VLOOKUP($B2137,'Cumaribo (2)'!$B$3:$I$26,MATCH(LLAVE!E$1,'Cumaribo (2)'!$B$3:$I$3,0),0)</f>
        <v>1111447.3140353274</v>
      </c>
      <c r="F2137">
        <v>1</v>
      </c>
      <c r="G2137" t="str">
        <f>+VLOOKUP($B2137,'Cumaribo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7" t="str">
        <f t="shared" si="33"/>
        <v>21364020030071PANEL SOLAR MONO FACIAL1111447,31403533</v>
      </c>
    </row>
    <row r="2138" spans="1:8" x14ac:dyDescent="0.25">
      <c r="A2138">
        <v>2137</v>
      </c>
      <c r="B2138">
        <f>+VLOOKUP(ROW(),'Cumaribo (2)'!$A$3:$I$26,2,1)</f>
        <v>4020030071</v>
      </c>
      <c r="C2138" t="str">
        <f>+VLOOKUP($B2138,'Cumaribo (2)'!$B$3:$I$26,MATCH(LLAVE!C$1,'Cumaribo (2)'!$B$3:$I$3,0),0)</f>
        <v>PANEL SOLAR MONO FACIAL</v>
      </c>
      <c r="D2138" t="s">
        <v>111</v>
      </c>
      <c r="E2138">
        <f>+VLOOKUP($B2138,'Cumaribo (2)'!$B$3:$I$26,MATCH(LLAVE!E$1,'Cumaribo (2)'!$B$3:$I$3,0),0)</f>
        <v>1111447.3140353274</v>
      </c>
      <c r="F2138">
        <v>1</v>
      </c>
      <c r="G2138" t="str">
        <f>+VLOOKUP($B2138,'Cumaribo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8" t="str">
        <f t="shared" si="33"/>
        <v>21374020030071PANEL SOLAR MONO FACIAL1111447,31403533</v>
      </c>
    </row>
    <row r="2139" spans="1:8" x14ac:dyDescent="0.25">
      <c r="A2139">
        <v>2138</v>
      </c>
      <c r="B2139">
        <f>+VLOOKUP(ROW(),'Cumaribo (2)'!$A$3:$I$26,2,1)</f>
        <v>4020030071</v>
      </c>
      <c r="C2139" t="str">
        <f>+VLOOKUP($B2139,'Cumaribo (2)'!$B$3:$I$26,MATCH(LLAVE!C$1,'Cumaribo (2)'!$B$3:$I$3,0),0)</f>
        <v>PANEL SOLAR MONO FACIAL</v>
      </c>
      <c r="D2139" t="s">
        <v>111</v>
      </c>
      <c r="E2139">
        <f>+VLOOKUP($B2139,'Cumaribo (2)'!$B$3:$I$26,MATCH(LLAVE!E$1,'Cumaribo (2)'!$B$3:$I$3,0),0)</f>
        <v>1111447.3140353274</v>
      </c>
      <c r="F2139">
        <v>1</v>
      </c>
      <c r="G2139" t="str">
        <f>+VLOOKUP($B2139,'Cumaribo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39" t="str">
        <f t="shared" si="33"/>
        <v>21384020030071PANEL SOLAR MONO FACIAL1111447,31403533</v>
      </c>
    </row>
    <row r="2140" spans="1:8" x14ac:dyDescent="0.25">
      <c r="A2140">
        <v>2139</v>
      </c>
      <c r="B2140">
        <f>+VLOOKUP(ROW(),'Cumaribo (2)'!$A$3:$I$26,2,1)</f>
        <v>4020030071</v>
      </c>
      <c r="C2140" t="str">
        <f>+VLOOKUP($B2140,'Cumaribo (2)'!$B$3:$I$26,MATCH(LLAVE!C$1,'Cumaribo (2)'!$B$3:$I$3,0),0)</f>
        <v>PANEL SOLAR MONO FACIAL</v>
      </c>
      <c r="D2140" t="s">
        <v>111</v>
      </c>
      <c r="E2140">
        <f>+VLOOKUP($B2140,'Cumaribo (2)'!$B$3:$I$26,MATCH(LLAVE!E$1,'Cumaribo (2)'!$B$3:$I$3,0),0)</f>
        <v>1111447.3140353274</v>
      </c>
      <c r="F2140">
        <v>1</v>
      </c>
      <c r="G2140" t="str">
        <f>+VLOOKUP($B2140,'Cumaribo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0" t="str">
        <f t="shared" si="33"/>
        <v>21394020030071PANEL SOLAR MONO FACIAL1111447,31403533</v>
      </c>
    </row>
    <row r="2141" spans="1:8" x14ac:dyDescent="0.25">
      <c r="A2141">
        <v>2140</v>
      </c>
      <c r="B2141">
        <f>+VLOOKUP(ROW(),'Cumaribo (2)'!$A$3:$I$26,2,1)</f>
        <v>4020030071</v>
      </c>
      <c r="C2141" t="str">
        <f>+VLOOKUP($B2141,'Cumaribo (2)'!$B$3:$I$26,MATCH(LLAVE!C$1,'Cumaribo (2)'!$B$3:$I$3,0),0)</f>
        <v>PANEL SOLAR MONO FACIAL</v>
      </c>
      <c r="D2141" t="s">
        <v>111</v>
      </c>
      <c r="E2141">
        <f>+VLOOKUP($B2141,'Cumaribo (2)'!$B$3:$I$26,MATCH(LLAVE!E$1,'Cumaribo (2)'!$B$3:$I$3,0),0)</f>
        <v>1111447.3140353274</v>
      </c>
      <c r="F2141">
        <v>1</v>
      </c>
      <c r="G2141" t="str">
        <f>+VLOOKUP($B2141,'Cumaribo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1" t="str">
        <f t="shared" si="33"/>
        <v>21404020030071PANEL SOLAR MONO FACIAL1111447,31403533</v>
      </c>
    </row>
    <row r="2142" spans="1:8" x14ac:dyDescent="0.25">
      <c r="A2142">
        <v>2141</v>
      </c>
      <c r="B2142">
        <f>+VLOOKUP(ROW(),'Cumaribo (2)'!$A$3:$I$26,2,1)</f>
        <v>4020030071</v>
      </c>
      <c r="C2142" t="str">
        <f>+VLOOKUP($B2142,'Cumaribo (2)'!$B$3:$I$26,MATCH(LLAVE!C$1,'Cumaribo (2)'!$B$3:$I$3,0),0)</f>
        <v>PANEL SOLAR MONO FACIAL</v>
      </c>
      <c r="D2142" t="s">
        <v>111</v>
      </c>
      <c r="E2142">
        <f>+VLOOKUP($B2142,'Cumaribo (2)'!$B$3:$I$26,MATCH(LLAVE!E$1,'Cumaribo (2)'!$B$3:$I$3,0),0)</f>
        <v>1111447.3140353274</v>
      </c>
      <c r="F2142">
        <v>1</v>
      </c>
      <c r="G2142" t="str">
        <f>+VLOOKUP($B2142,'Cumaribo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2" t="str">
        <f t="shared" si="33"/>
        <v>21414020030071PANEL SOLAR MONO FACIAL1111447,31403533</v>
      </c>
    </row>
    <row r="2143" spans="1:8" x14ac:dyDescent="0.25">
      <c r="A2143">
        <v>2142</v>
      </c>
      <c r="B2143">
        <f>+VLOOKUP(ROW(),'Cumaribo (2)'!$A$3:$I$26,2,1)</f>
        <v>4020030071</v>
      </c>
      <c r="C2143" t="str">
        <f>+VLOOKUP($B2143,'Cumaribo (2)'!$B$3:$I$26,MATCH(LLAVE!C$1,'Cumaribo (2)'!$B$3:$I$3,0),0)</f>
        <v>PANEL SOLAR MONO FACIAL</v>
      </c>
      <c r="D2143" t="s">
        <v>111</v>
      </c>
      <c r="E2143">
        <f>+VLOOKUP($B2143,'Cumaribo (2)'!$B$3:$I$26,MATCH(LLAVE!E$1,'Cumaribo (2)'!$B$3:$I$3,0),0)</f>
        <v>1111447.3140353274</v>
      </c>
      <c r="F2143">
        <v>1</v>
      </c>
      <c r="G2143" t="str">
        <f>+VLOOKUP($B2143,'Cumaribo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3" t="str">
        <f t="shared" si="33"/>
        <v>21424020030071PANEL SOLAR MONO FACIAL1111447,31403533</v>
      </c>
    </row>
    <row r="2144" spans="1:8" x14ac:dyDescent="0.25">
      <c r="A2144">
        <v>2143</v>
      </c>
      <c r="B2144">
        <f>+VLOOKUP(ROW(),'Cumaribo (2)'!$A$3:$I$26,2,1)</f>
        <v>4020030071</v>
      </c>
      <c r="C2144" t="str">
        <f>+VLOOKUP($B2144,'Cumaribo (2)'!$B$3:$I$26,MATCH(LLAVE!C$1,'Cumaribo (2)'!$B$3:$I$3,0),0)</f>
        <v>PANEL SOLAR MONO FACIAL</v>
      </c>
      <c r="D2144" t="s">
        <v>111</v>
      </c>
      <c r="E2144">
        <f>+VLOOKUP($B2144,'Cumaribo (2)'!$B$3:$I$26,MATCH(LLAVE!E$1,'Cumaribo (2)'!$B$3:$I$3,0),0)</f>
        <v>1111447.3140353274</v>
      </c>
      <c r="F2144">
        <v>1</v>
      </c>
      <c r="G2144" t="str">
        <f>+VLOOKUP($B2144,'Cumaribo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4" t="str">
        <f t="shared" si="33"/>
        <v>21434020030071PANEL SOLAR MONO FACIAL1111447,31403533</v>
      </c>
    </row>
    <row r="2145" spans="1:8" x14ac:dyDescent="0.25">
      <c r="A2145">
        <v>2144</v>
      </c>
      <c r="B2145">
        <f>+VLOOKUP(ROW(),'Cumaribo (2)'!$A$3:$I$26,2,1)</f>
        <v>4020030071</v>
      </c>
      <c r="C2145" t="str">
        <f>+VLOOKUP($B2145,'Cumaribo (2)'!$B$3:$I$26,MATCH(LLAVE!C$1,'Cumaribo (2)'!$B$3:$I$3,0),0)</f>
        <v>PANEL SOLAR MONO FACIAL</v>
      </c>
      <c r="D2145" t="s">
        <v>111</v>
      </c>
      <c r="E2145">
        <f>+VLOOKUP($B2145,'Cumaribo (2)'!$B$3:$I$26,MATCH(LLAVE!E$1,'Cumaribo (2)'!$B$3:$I$3,0),0)</f>
        <v>1111447.3140353274</v>
      </c>
      <c r="F2145">
        <v>1</v>
      </c>
      <c r="G2145" t="str">
        <f>+VLOOKUP($B2145,'Cumaribo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5" t="str">
        <f t="shared" si="33"/>
        <v>21444020030071PANEL SOLAR MONO FACIAL1111447,31403533</v>
      </c>
    </row>
    <row r="2146" spans="1:8" x14ac:dyDescent="0.25">
      <c r="A2146">
        <v>2145</v>
      </c>
      <c r="B2146">
        <f>+VLOOKUP(ROW(),'Cumaribo (2)'!$A$3:$I$26,2,1)</f>
        <v>4020030071</v>
      </c>
      <c r="C2146" t="str">
        <f>+VLOOKUP($B2146,'Cumaribo (2)'!$B$3:$I$26,MATCH(LLAVE!C$1,'Cumaribo (2)'!$B$3:$I$3,0),0)</f>
        <v>PANEL SOLAR MONO FACIAL</v>
      </c>
      <c r="D2146" t="s">
        <v>111</v>
      </c>
      <c r="E2146">
        <f>+VLOOKUP($B2146,'Cumaribo (2)'!$B$3:$I$26,MATCH(LLAVE!E$1,'Cumaribo (2)'!$B$3:$I$3,0),0)</f>
        <v>1111447.3140353274</v>
      </c>
      <c r="F2146">
        <v>1</v>
      </c>
      <c r="G2146" t="str">
        <f>+VLOOKUP($B2146,'Cumaribo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6" t="str">
        <f t="shared" si="33"/>
        <v>21454020030071PANEL SOLAR MONO FACIAL1111447,31403533</v>
      </c>
    </row>
    <row r="2147" spans="1:8" x14ac:dyDescent="0.25">
      <c r="A2147">
        <v>2146</v>
      </c>
      <c r="B2147">
        <f>+VLOOKUP(ROW(),'Cumaribo (2)'!$A$3:$I$26,2,1)</f>
        <v>4020030071</v>
      </c>
      <c r="C2147" t="str">
        <f>+VLOOKUP($B2147,'Cumaribo (2)'!$B$3:$I$26,MATCH(LLAVE!C$1,'Cumaribo (2)'!$B$3:$I$3,0),0)</f>
        <v>PANEL SOLAR MONO FACIAL</v>
      </c>
      <c r="D2147" t="s">
        <v>111</v>
      </c>
      <c r="E2147">
        <f>+VLOOKUP($B2147,'Cumaribo (2)'!$B$3:$I$26,MATCH(LLAVE!E$1,'Cumaribo (2)'!$B$3:$I$3,0),0)</f>
        <v>1111447.3140353274</v>
      </c>
      <c r="F2147">
        <v>1</v>
      </c>
      <c r="G2147" t="str">
        <f>+VLOOKUP($B2147,'Cumaribo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7" t="str">
        <f t="shared" si="33"/>
        <v>21464020030071PANEL SOLAR MONO FACIAL1111447,31403533</v>
      </c>
    </row>
    <row r="2148" spans="1:8" x14ac:dyDescent="0.25">
      <c r="A2148">
        <v>2147</v>
      </c>
      <c r="B2148">
        <f>+VLOOKUP(ROW(),'Cumaribo (2)'!$A$3:$I$26,2,1)</f>
        <v>4020030071</v>
      </c>
      <c r="C2148" t="str">
        <f>+VLOOKUP($B2148,'Cumaribo (2)'!$B$3:$I$26,MATCH(LLAVE!C$1,'Cumaribo (2)'!$B$3:$I$3,0),0)</f>
        <v>PANEL SOLAR MONO FACIAL</v>
      </c>
      <c r="D2148" t="s">
        <v>111</v>
      </c>
      <c r="E2148">
        <f>+VLOOKUP($B2148,'Cumaribo (2)'!$B$3:$I$26,MATCH(LLAVE!E$1,'Cumaribo (2)'!$B$3:$I$3,0),0)</f>
        <v>1111447.3140353274</v>
      </c>
      <c r="F2148">
        <v>1</v>
      </c>
      <c r="G2148" t="str">
        <f>+VLOOKUP($B2148,'Cumaribo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8" t="str">
        <f t="shared" si="33"/>
        <v>21474020030071PANEL SOLAR MONO FACIAL1111447,31403533</v>
      </c>
    </row>
    <row r="2149" spans="1:8" x14ac:dyDescent="0.25">
      <c r="A2149">
        <v>2148</v>
      </c>
      <c r="B2149">
        <f>+VLOOKUP(ROW(),'Cumaribo (2)'!$A$3:$I$26,2,1)</f>
        <v>4020030071</v>
      </c>
      <c r="C2149" t="str">
        <f>+VLOOKUP($B2149,'Cumaribo (2)'!$B$3:$I$26,MATCH(LLAVE!C$1,'Cumaribo (2)'!$B$3:$I$3,0),0)</f>
        <v>PANEL SOLAR MONO FACIAL</v>
      </c>
      <c r="D2149" t="s">
        <v>111</v>
      </c>
      <c r="E2149">
        <f>+VLOOKUP($B2149,'Cumaribo (2)'!$B$3:$I$26,MATCH(LLAVE!E$1,'Cumaribo (2)'!$B$3:$I$3,0),0)</f>
        <v>1111447.3140353274</v>
      </c>
      <c r="F2149">
        <v>1</v>
      </c>
      <c r="G2149" t="str">
        <f>+VLOOKUP($B2149,'Cumaribo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49" t="str">
        <f t="shared" si="33"/>
        <v>21484020030071PANEL SOLAR MONO FACIAL1111447,31403533</v>
      </c>
    </row>
    <row r="2150" spans="1:8" x14ac:dyDescent="0.25">
      <c r="A2150">
        <v>2149</v>
      </c>
      <c r="B2150">
        <f>+VLOOKUP(ROW(),'Cumaribo (2)'!$A$3:$I$26,2,1)</f>
        <v>4020030071</v>
      </c>
      <c r="C2150" t="str">
        <f>+VLOOKUP($B2150,'Cumaribo (2)'!$B$3:$I$26,MATCH(LLAVE!C$1,'Cumaribo (2)'!$B$3:$I$3,0),0)</f>
        <v>PANEL SOLAR MONO FACIAL</v>
      </c>
      <c r="D2150" t="s">
        <v>111</v>
      </c>
      <c r="E2150">
        <f>+VLOOKUP($B2150,'Cumaribo (2)'!$B$3:$I$26,MATCH(LLAVE!E$1,'Cumaribo (2)'!$B$3:$I$3,0),0)</f>
        <v>1111447.3140353274</v>
      </c>
      <c r="F2150">
        <v>1</v>
      </c>
      <c r="G2150" t="str">
        <f>+VLOOKUP($B2150,'Cumaribo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0" t="str">
        <f t="shared" si="33"/>
        <v>21494020030071PANEL SOLAR MONO FACIAL1111447,31403533</v>
      </c>
    </row>
    <row r="2151" spans="1:8" x14ac:dyDescent="0.25">
      <c r="A2151">
        <v>2150</v>
      </c>
      <c r="B2151">
        <f>+VLOOKUP(ROW(),'Cumaribo (2)'!$A$3:$I$26,2,1)</f>
        <v>4020030071</v>
      </c>
      <c r="C2151" t="str">
        <f>+VLOOKUP($B2151,'Cumaribo (2)'!$B$3:$I$26,MATCH(LLAVE!C$1,'Cumaribo (2)'!$B$3:$I$3,0),0)</f>
        <v>PANEL SOLAR MONO FACIAL</v>
      </c>
      <c r="D2151" t="s">
        <v>111</v>
      </c>
      <c r="E2151">
        <f>+VLOOKUP($B2151,'Cumaribo (2)'!$B$3:$I$26,MATCH(LLAVE!E$1,'Cumaribo (2)'!$B$3:$I$3,0),0)</f>
        <v>1111447.3140353274</v>
      </c>
      <c r="F2151">
        <v>1</v>
      </c>
      <c r="G2151" t="str">
        <f>+VLOOKUP($B2151,'Cumaribo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1" t="str">
        <f t="shared" si="33"/>
        <v>21504020030071PANEL SOLAR MONO FACIAL1111447,31403533</v>
      </c>
    </row>
    <row r="2152" spans="1:8" x14ac:dyDescent="0.25">
      <c r="A2152">
        <v>2151</v>
      </c>
      <c r="B2152">
        <f>+VLOOKUP(ROW(),'Cumaribo (2)'!$A$3:$I$26,2,1)</f>
        <v>4020030071</v>
      </c>
      <c r="C2152" t="str">
        <f>+VLOOKUP($B2152,'Cumaribo (2)'!$B$3:$I$26,MATCH(LLAVE!C$1,'Cumaribo (2)'!$B$3:$I$3,0),0)</f>
        <v>PANEL SOLAR MONO FACIAL</v>
      </c>
      <c r="D2152" t="s">
        <v>111</v>
      </c>
      <c r="E2152">
        <f>+VLOOKUP($B2152,'Cumaribo (2)'!$B$3:$I$26,MATCH(LLAVE!E$1,'Cumaribo (2)'!$B$3:$I$3,0),0)</f>
        <v>1111447.3140353274</v>
      </c>
      <c r="F2152">
        <v>1</v>
      </c>
      <c r="G2152" t="str">
        <f>+VLOOKUP($B2152,'Cumaribo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2" t="str">
        <f t="shared" si="33"/>
        <v>21514020030071PANEL SOLAR MONO FACIAL1111447,31403533</v>
      </c>
    </row>
    <row r="2153" spans="1:8" x14ac:dyDescent="0.25">
      <c r="A2153">
        <v>2152</v>
      </c>
      <c r="B2153">
        <f>+VLOOKUP(ROW(),'Cumaribo (2)'!$A$3:$I$26,2,1)</f>
        <v>4020030071</v>
      </c>
      <c r="C2153" t="str">
        <f>+VLOOKUP($B2153,'Cumaribo (2)'!$B$3:$I$26,MATCH(LLAVE!C$1,'Cumaribo (2)'!$B$3:$I$3,0),0)</f>
        <v>PANEL SOLAR MONO FACIAL</v>
      </c>
      <c r="D2153" t="s">
        <v>111</v>
      </c>
      <c r="E2153">
        <f>+VLOOKUP($B2153,'Cumaribo (2)'!$B$3:$I$26,MATCH(LLAVE!E$1,'Cumaribo (2)'!$B$3:$I$3,0),0)</f>
        <v>1111447.3140353274</v>
      </c>
      <c r="F2153">
        <v>1</v>
      </c>
      <c r="G2153" t="str">
        <f>+VLOOKUP($B2153,'Cumaribo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3" t="str">
        <f t="shared" si="33"/>
        <v>21524020030071PANEL SOLAR MONO FACIAL1111447,31403533</v>
      </c>
    </row>
    <row r="2154" spans="1:8" x14ac:dyDescent="0.25">
      <c r="A2154">
        <v>2153</v>
      </c>
      <c r="B2154">
        <f>+VLOOKUP(ROW(),'Cumaribo (2)'!$A$3:$I$26,2,1)</f>
        <v>4020030071</v>
      </c>
      <c r="C2154" t="str">
        <f>+VLOOKUP($B2154,'Cumaribo (2)'!$B$3:$I$26,MATCH(LLAVE!C$1,'Cumaribo (2)'!$B$3:$I$3,0),0)</f>
        <v>PANEL SOLAR MONO FACIAL</v>
      </c>
      <c r="D2154" t="s">
        <v>111</v>
      </c>
      <c r="E2154">
        <f>+VLOOKUP($B2154,'Cumaribo (2)'!$B$3:$I$26,MATCH(LLAVE!E$1,'Cumaribo (2)'!$B$3:$I$3,0),0)</f>
        <v>1111447.3140353274</v>
      </c>
      <c r="F2154">
        <v>1</v>
      </c>
      <c r="G2154" t="str">
        <f>+VLOOKUP($B2154,'Cumaribo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4" t="str">
        <f t="shared" si="33"/>
        <v>21534020030071PANEL SOLAR MONO FACIAL1111447,31403533</v>
      </c>
    </row>
    <row r="2155" spans="1:8" x14ac:dyDescent="0.25">
      <c r="A2155">
        <v>2154</v>
      </c>
      <c r="B2155">
        <f>+VLOOKUP(ROW(),'Cumaribo (2)'!$A$3:$I$26,2,1)</f>
        <v>4020030071</v>
      </c>
      <c r="C2155" t="str">
        <f>+VLOOKUP($B2155,'Cumaribo (2)'!$B$3:$I$26,MATCH(LLAVE!C$1,'Cumaribo (2)'!$B$3:$I$3,0),0)</f>
        <v>PANEL SOLAR MONO FACIAL</v>
      </c>
      <c r="D2155" t="s">
        <v>111</v>
      </c>
      <c r="E2155">
        <f>+VLOOKUP($B2155,'Cumaribo (2)'!$B$3:$I$26,MATCH(LLAVE!E$1,'Cumaribo (2)'!$B$3:$I$3,0),0)</f>
        <v>1111447.3140353274</v>
      </c>
      <c r="F2155">
        <v>1</v>
      </c>
      <c r="G2155" t="str">
        <f>+VLOOKUP($B2155,'Cumaribo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5" t="str">
        <f t="shared" si="33"/>
        <v>21544020030071PANEL SOLAR MONO FACIAL1111447,31403533</v>
      </c>
    </row>
    <row r="2156" spans="1:8" x14ac:dyDescent="0.25">
      <c r="A2156">
        <v>2155</v>
      </c>
      <c r="B2156">
        <f>+VLOOKUP(ROW(),'Cumaribo (2)'!$A$3:$I$26,2,1)</f>
        <v>4020030071</v>
      </c>
      <c r="C2156" t="str">
        <f>+VLOOKUP($B2156,'Cumaribo (2)'!$B$3:$I$26,MATCH(LLAVE!C$1,'Cumaribo (2)'!$B$3:$I$3,0),0)</f>
        <v>PANEL SOLAR MONO FACIAL</v>
      </c>
      <c r="D2156" t="s">
        <v>111</v>
      </c>
      <c r="E2156">
        <f>+VLOOKUP($B2156,'Cumaribo (2)'!$B$3:$I$26,MATCH(LLAVE!E$1,'Cumaribo (2)'!$B$3:$I$3,0),0)</f>
        <v>1111447.3140353274</v>
      </c>
      <c r="F2156">
        <v>1</v>
      </c>
      <c r="G2156" t="str">
        <f>+VLOOKUP($B2156,'Cumaribo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6" t="str">
        <f t="shared" si="33"/>
        <v>21554020030071PANEL SOLAR MONO FACIAL1111447,31403533</v>
      </c>
    </row>
    <row r="2157" spans="1:8" x14ac:dyDescent="0.25">
      <c r="A2157">
        <v>2156</v>
      </c>
      <c r="B2157">
        <f>+VLOOKUP(ROW(),'Cumaribo (2)'!$A$3:$I$26,2,1)</f>
        <v>4020030071</v>
      </c>
      <c r="C2157" t="str">
        <f>+VLOOKUP($B2157,'Cumaribo (2)'!$B$3:$I$26,MATCH(LLAVE!C$1,'Cumaribo (2)'!$B$3:$I$3,0),0)</f>
        <v>PANEL SOLAR MONO FACIAL</v>
      </c>
      <c r="D2157" t="s">
        <v>111</v>
      </c>
      <c r="E2157">
        <f>+VLOOKUP($B2157,'Cumaribo (2)'!$B$3:$I$26,MATCH(LLAVE!E$1,'Cumaribo (2)'!$B$3:$I$3,0),0)</f>
        <v>1111447.3140353274</v>
      </c>
      <c r="F2157">
        <v>1</v>
      </c>
      <c r="G2157" t="str">
        <f>+VLOOKUP($B2157,'Cumaribo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7" t="str">
        <f t="shared" si="33"/>
        <v>21564020030071PANEL SOLAR MONO FACIAL1111447,31403533</v>
      </c>
    </row>
    <row r="2158" spans="1:8" x14ac:dyDescent="0.25">
      <c r="A2158">
        <v>2157</v>
      </c>
      <c r="B2158">
        <f>+VLOOKUP(ROW(),'Cumaribo (2)'!$A$3:$I$26,2,1)</f>
        <v>4020030071</v>
      </c>
      <c r="C2158" t="str">
        <f>+VLOOKUP($B2158,'Cumaribo (2)'!$B$3:$I$26,MATCH(LLAVE!C$1,'Cumaribo (2)'!$B$3:$I$3,0),0)</f>
        <v>PANEL SOLAR MONO FACIAL</v>
      </c>
      <c r="D2158" t="s">
        <v>111</v>
      </c>
      <c r="E2158">
        <f>+VLOOKUP($B2158,'Cumaribo (2)'!$B$3:$I$26,MATCH(LLAVE!E$1,'Cumaribo (2)'!$B$3:$I$3,0),0)</f>
        <v>1111447.3140353274</v>
      </c>
      <c r="F2158">
        <v>1</v>
      </c>
      <c r="G2158" t="str">
        <f>+VLOOKUP($B2158,'Cumaribo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8" t="str">
        <f t="shared" si="33"/>
        <v>21574020030071PANEL SOLAR MONO FACIAL1111447,31403533</v>
      </c>
    </row>
    <row r="2159" spans="1:8" x14ac:dyDescent="0.25">
      <c r="A2159">
        <v>2158</v>
      </c>
      <c r="B2159">
        <f>+VLOOKUP(ROW(),'Cumaribo (2)'!$A$3:$I$26,2,1)</f>
        <v>4020030071</v>
      </c>
      <c r="C2159" t="str">
        <f>+VLOOKUP($B2159,'Cumaribo (2)'!$B$3:$I$26,MATCH(LLAVE!C$1,'Cumaribo (2)'!$B$3:$I$3,0),0)</f>
        <v>PANEL SOLAR MONO FACIAL</v>
      </c>
      <c r="D2159" t="s">
        <v>111</v>
      </c>
      <c r="E2159">
        <f>+VLOOKUP($B2159,'Cumaribo (2)'!$B$3:$I$26,MATCH(LLAVE!E$1,'Cumaribo (2)'!$B$3:$I$3,0),0)</f>
        <v>1111447.3140353274</v>
      </c>
      <c r="F2159">
        <v>1</v>
      </c>
      <c r="G2159" t="str">
        <f>+VLOOKUP($B2159,'Cumaribo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59" t="str">
        <f t="shared" si="33"/>
        <v>21584020030071PANEL SOLAR MONO FACIAL1111447,31403533</v>
      </c>
    </row>
    <row r="2160" spans="1:8" x14ac:dyDescent="0.25">
      <c r="A2160">
        <v>2159</v>
      </c>
      <c r="B2160">
        <f>+VLOOKUP(ROW(),'Cumaribo (2)'!$A$3:$I$26,2,1)</f>
        <v>4020030071</v>
      </c>
      <c r="C2160" t="str">
        <f>+VLOOKUP($B2160,'Cumaribo (2)'!$B$3:$I$26,MATCH(LLAVE!C$1,'Cumaribo (2)'!$B$3:$I$3,0),0)</f>
        <v>PANEL SOLAR MONO FACIAL</v>
      </c>
      <c r="D2160" t="s">
        <v>111</v>
      </c>
      <c r="E2160">
        <f>+VLOOKUP($B2160,'Cumaribo (2)'!$B$3:$I$26,MATCH(LLAVE!E$1,'Cumaribo (2)'!$B$3:$I$3,0),0)</f>
        <v>1111447.3140353274</v>
      </c>
      <c r="F2160">
        <v>1</v>
      </c>
      <c r="G2160" t="str">
        <f>+VLOOKUP($B2160,'Cumaribo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0" t="str">
        <f t="shared" si="33"/>
        <v>21594020030071PANEL SOLAR MONO FACIAL1111447,31403533</v>
      </c>
    </row>
    <row r="2161" spans="1:8" x14ac:dyDescent="0.25">
      <c r="A2161">
        <v>2160</v>
      </c>
      <c r="B2161">
        <f>+VLOOKUP(ROW(),'Cumaribo (2)'!$A$3:$I$26,2,1)</f>
        <v>4020030071</v>
      </c>
      <c r="C2161" t="str">
        <f>+VLOOKUP($B2161,'Cumaribo (2)'!$B$3:$I$26,MATCH(LLAVE!C$1,'Cumaribo (2)'!$B$3:$I$3,0),0)</f>
        <v>PANEL SOLAR MONO FACIAL</v>
      </c>
      <c r="D2161" t="s">
        <v>111</v>
      </c>
      <c r="E2161">
        <f>+VLOOKUP($B2161,'Cumaribo (2)'!$B$3:$I$26,MATCH(LLAVE!E$1,'Cumaribo (2)'!$B$3:$I$3,0),0)</f>
        <v>1111447.3140353274</v>
      </c>
      <c r="F2161">
        <v>1</v>
      </c>
      <c r="G2161" t="str">
        <f>+VLOOKUP($B2161,'Cumaribo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1" t="str">
        <f t="shared" si="33"/>
        <v>21604020030071PANEL SOLAR MONO FACIAL1111447,31403533</v>
      </c>
    </row>
    <row r="2162" spans="1:8" x14ac:dyDescent="0.25">
      <c r="A2162">
        <v>2161</v>
      </c>
      <c r="B2162">
        <f>+VLOOKUP(ROW(),'Cumaribo (2)'!$A$3:$I$26,2,1)</f>
        <v>4020030071</v>
      </c>
      <c r="C2162" t="str">
        <f>+VLOOKUP($B2162,'Cumaribo (2)'!$B$3:$I$26,MATCH(LLAVE!C$1,'Cumaribo (2)'!$B$3:$I$3,0),0)</f>
        <v>PANEL SOLAR MONO FACIAL</v>
      </c>
      <c r="D2162" t="s">
        <v>111</v>
      </c>
      <c r="E2162">
        <f>+VLOOKUP($B2162,'Cumaribo (2)'!$B$3:$I$26,MATCH(LLAVE!E$1,'Cumaribo (2)'!$B$3:$I$3,0),0)</f>
        <v>1111447.3140353274</v>
      </c>
      <c r="F2162">
        <v>1</v>
      </c>
      <c r="G2162" t="str">
        <f>+VLOOKUP($B2162,'Cumaribo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2" t="str">
        <f t="shared" si="33"/>
        <v>21614020030071PANEL SOLAR MONO FACIAL1111447,31403533</v>
      </c>
    </row>
    <row r="2163" spans="1:8" x14ac:dyDescent="0.25">
      <c r="A2163">
        <v>2162</v>
      </c>
      <c r="B2163">
        <f>+VLOOKUP(ROW(),'Cumaribo (2)'!$A$3:$I$26,2,1)</f>
        <v>4020030071</v>
      </c>
      <c r="C2163" t="str">
        <f>+VLOOKUP($B2163,'Cumaribo (2)'!$B$3:$I$26,MATCH(LLAVE!C$1,'Cumaribo (2)'!$B$3:$I$3,0),0)</f>
        <v>PANEL SOLAR MONO FACIAL</v>
      </c>
      <c r="D2163" t="s">
        <v>111</v>
      </c>
      <c r="E2163">
        <f>+VLOOKUP($B2163,'Cumaribo (2)'!$B$3:$I$26,MATCH(LLAVE!E$1,'Cumaribo (2)'!$B$3:$I$3,0),0)</f>
        <v>1111447.3140353274</v>
      </c>
      <c r="F2163">
        <v>1</v>
      </c>
      <c r="G2163" t="str">
        <f>+VLOOKUP($B2163,'Cumaribo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3" t="str">
        <f t="shared" si="33"/>
        <v>21624020030071PANEL SOLAR MONO FACIAL1111447,31403533</v>
      </c>
    </row>
    <row r="2164" spans="1:8" x14ac:dyDescent="0.25">
      <c r="A2164">
        <v>2163</v>
      </c>
      <c r="B2164">
        <f>+VLOOKUP(ROW(),'Cumaribo (2)'!$A$3:$I$26,2,1)</f>
        <v>4020030071</v>
      </c>
      <c r="C2164" t="str">
        <f>+VLOOKUP($B2164,'Cumaribo (2)'!$B$3:$I$26,MATCH(LLAVE!C$1,'Cumaribo (2)'!$B$3:$I$3,0),0)</f>
        <v>PANEL SOLAR MONO FACIAL</v>
      </c>
      <c r="D2164" t="s">
        <v>111</v>
      </c>
      <c r="E2164">
        <f>+VLOOKUP($B2164,'Cumaribo (2)'!$B$3:$I$26,MATCH(LLAVE!E$1,'Cumaribo (2)'!$B$3:$I$3,0),0)</f>
        <v>1111447.3140353274</v>
      </c>
      <c r="F2164">
        <v>1</v>
      </c>
      <c r="G2164" t="str">
        <f>+VLOOKUP($B2164,'Cumaribo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4" t="str">
        <f t="shared" si="33"/>
        <v>21634020030071PANEL SOLAR MONO FACIAL1111447,31403533</v>
      </c>
    </row>
    <row r="2165" spans="1:8" x14ac:dyDescent="0.25">
      <c r="A2165">
        <v>2164</v>
      </c>
      <c r="B2165">
        <f>+VLOOKUP(ROW(),'Cumaribo (2)'!$A$3:$I$26,2,1)</f>
        <v>4020030071</v>
      </c>
      <c r="C2165" t="str">
        <f>+VLOOKUP($B2165,'Cumaribo (2)'!$B$3:$I$26,MATCH(LLAVE!C$1,'Cumaribo (2)'!$B$3:$I$3,0),0)</f>
        <v>PANEL SOLAR MONO FACIAL</v>
      </c>
      <c r="D2165" t="s">
        <v>111</v>
      </c>
      <c r="E2165">
        <f>+VLOOKUP($B2165,'Cumaribo (2)'!$B$3:$I$26,MATCH(LLAVE!E$1,'Cumaribo (2)'!$B$3:$I$3,0),0)</f>
        <v>1111447.3140353274</v>
      </c>
      <c r="F2165">
        <v>1</v>
      </c>
      <c r="G2165" t="str">
        <f>+VLOOKUP($B2165,'Cumaribo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5" t="str">
        <f t="shared" si="33"/>
        <v>21644020030071PANEL SOLAR MONO FACIAL1111447,31403533</v>
      </c>
    </row>
    <row r="2166" spans="1:8" x14ac:dyDescent="0.25">
      <c r="A2166">
        <v>2165</v>
      </c>
      <c r="B2166">
        <f>+VLOOKUP(ROW(),'Cumaribo (2)'!$A$3:$I$26,2,1)</f>
        <v>4020030071</v>
      </c>
      <c r="C2166" t="str">
        <f>+VLOOKUP($B2166,'Cumaribo (2)'!$B$3:$I$26,MATCH(LLAVE!C$1,'Cumaribo (2)'!$B$3:$I$3,0),0)</f>
        <v>PANEL SOLAR MONO FACIAL</v>
      </c>
      <c r="D2166" t="s">
        <v>111</v>
      </c>
      <c r="E2166">
        <f>+VLOOKUP($B2166,'Cumaribo (2)'!$B$3:$I$26,MATCH(LLAVE!E$1,'Cumaribo (2)'!$B$3:$I$3,0),0)</f>
        <v>1111447.3140353274</v>
      </c>
      <c r="F2166">
        <v>1</v>
      </c>
      <c r="G2166" t="str">
        <f>+VLOOKUP($B2166,'Cumaribo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6" t="str">
        <f t="shared" si="33"/>
        <v>21654020030071PANEL SOLAR MONO FACIAL1111447,31403533</v>
      </c>
    </row>
    <row r="2167" spans="1:8" x14ac:dyDescent="0.25">
      <c r="A2167">
        <v>2166</v>
      </c>
      <c r="B2167">
        <f>+VLOOKUP(ROW(),'Cumaribo (2)'!$A$3:$I$26,2,1)</f>
        <v>4020030071</v>
      </c>
      <c r="C2167" t="str">
        <f>+VLOOKUP($B2167,'Cumaribo (2)'!$B$3:$I$26,MATCH(LLAVE!C$1,'Cumaribo (2)'!$B$3:$I$3,0),0)</f>
        <v>PANEL SOLAR MONO FACIAL</v>
      </c>
      <c r="D2167" t="s">
        <v>111</v>
      </c>
      <c r="E2167">
        <f>+VLOOKUP($B2167,'Cumaribo (2)'!$B$3:$I$26,MATCH(LLAVE!E$1,'Cumaribo (2)'!$B$3:$I$3,0),0)</f>
        <v>1111447.3140353274</v>
      </c>
      <c r="F2167">
        <v>1</v>
      </c>
      <c r="G2167" t="str">
        <f>+VLOOKUP($B2167,'Cumaribo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7" t="str">
        <f t="shared" si="33"/>
        <v>21664020030071PANEL SOLAR MONO FACIAL1111447,31403533</v>
      </c>
    </row>
    <row r="2168" spans="1:8" x14ac:dyDescent="0.25">
      <c r="A2168">
        <v>2167</v>
      </c>
      <c r="B2168">
        <f>+VLOOKUP(ROW(),'Cumaribo (2)'!$A$3:$I$26,2,1)</f>
        <v>4020030071</v>
      </c>
      <c r="C2168" t="str">
        <f>+VLOOKUP($B2168,'Cumaribo (2)'!$B$3:$I$26,MATCH(LLAVE!C$1,'Cumaribo (2)'!$B$3:$I$3,0),0)</f>
        <v>PANEL SOLAR MONO FACIAL</v>
      </c>
      <c r="D2168" t="s">
        <v>111</v>
      </c>
      <c r="E2168">
        <f>+VLOOKUP($B2168,'Cumaribo (2)'!$B$3:$I$26,MATCH(LLAVE!E$1,'Cumaribo (2)'!$B$3:$I$3,0),0)</f>
        <v>1111447.3140353274</v>
      </c>
      <c r="F2168">
        <v>1</v>
      </c>
      <c r="G2168" t="str">
        <f>+VLOOKUP($B2168,'Cumaribo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8" t="str">
        <f t="shared" si="33"/>
        <v>21674020030071PANEL SOLAR MONO FACIAL1111447,31403533</v>
      </c>
    </row>
    <row r="2169" spans="1:8" x14ac:dyDescent="0.25">
      <c r="A2169">
        <v>2168</v>
      </c>
      <c r="B2169">
        <f>+VLOOKUP(ROW(),'Cumaribo (2)'!$A$3:$I$26,2,1)</f>
        <v>4020030071</v>
      </c>
      <c r="C2169" t="str">
        <f>+VLOOKUP($B2169,'Cumaribo (2)'!$B$3:$I$26,MATCH(LLAVE!C$1,'Cumaribo (2)'!$B$3:$I$3,0),0)</f>
        <v>PANEL SOLAR MONO FACIAL</v>
      </c>
      <c r="D2169" t="s">
        <v>111</v>
      </c>
      <c r="E2169">
        <f>+VLOOKUP($B2169,'Cumaribo (2)'!$B$3:$I$26,MATCH(LLAVE!E$1,'Cumaribo (2)'!$B$3:$I$3,0),0)</f>
        <v>1111447.3140353274</v>
      </c>
      <c r="F2169">
        <v>1</v>
      </c>
      <c r="G2169" t="str">
        <f>+VLOOKUP($B2169,'Cumaribo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69" t="str">
        <f t="shared" si="33"/>
        <v>21684020030071PANEL SOLAR MONO FACIAL1111447,31403533</v>
      </c>
    </row>
    <row r="2170" spans="1:8" x14ac:dyDescent="0.25">
      <c r="A2170">
        <v>2169</v>
      </c>
      <c r="B2170">
        <f>+VLOOKUP(ROW(),'Cumaribo (2)'!$A$3:$I$26,2,1)</f>
        <v>4020030071</v>
      </c>
      <c r="C2170" t="str">
        <f>+VLOOKUP($B2170,'Cumaribo (2)'!$B$3:$I$26,MATCH(LLAVE!C$1,'Cumaribo (2)'!$B$3:$I$3,0),0)</f>
        <v>PANEL SOLAR MONO FACIAL</v>
      </c>
      <c r="D2170" t="s">
        <v>111</v>
      </c>
      <c r="E2170">
        <f>+VLOOKUP($B2170,'Cumaribo (2)'!$B$3:$I$26,MATCH(LLAVE!E$1,'Cumaribo (2)'!$B$3:$I$3,0),0)</f>
        <v>1111447.3140353274</v>
      </c>
      <c r="F2170">
        <v>1</v>
      </c>
      <c r="G2170" t="str">
        <f>+VLOOKUP($B2170,'Cumaribo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0" t="str">
        <f t="shared" si="33"/>
        <v>21694020030071PANEL SOLAR MONO FACIAL1111447,31403533</v>
      </c>
    </row>
    <row r="2171" spans="1:8" x14ac:dyDescent="0.25">
      <c r="A2171">
        <v>2170</v>
      </c>
      <c r="B2171">
        <f>+VLOOKUP(ROW(),'Cumaribo (2)'!$A$3:$I$26,2,1)</f>
        <v>4020030071</v>
      </c>
      <c r="C2171" t="str">
        <f>+VLOOKUP($B2171,'Cumaribo (2)'!$B$3:$I$26,MATCH(LLAVE!C$1,'Cumaribo (2)'!$B$3:$I$3,0),0)</f>
        <v>PANEL SOLAR MONO FACIAL</v>
      </c>
      <c r="D2171" t="s">
        <v>111</v>
      </c>
      <c r="E2171">
        <f>+VLOOKUP($B2171,'Cumaribo (2)'!$B$3:$I$26,MATCH(LLAVE!E$1,'Cumaribo (2)'!$B$3:$I$3,0),0)</f>
        <v>1111447.3140353274</v>
      </c>
      <c r="F2171">
        <v>1</v>
      </c>
      <c r="G2171" t="str">
        <f>+VLOOKUP($B2171,'Cumaribo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1" t="str">
        <f t="shared" si="33"/>
        <v>21704020030071PANEL SOLAR MONO FACIAL1111447,31403533</v>
      </c>
    </row>
    <row r="2172" spans="1:8" x14ac:dyDescent="0.25">
      <c r="A2172">
        <v>2171</v>
      </c>
      <c r="B2172">
        <f>+VLOOKUP(ROW(),'Cumaribo (2)'!$A$3:$I$26,2,1)</f>
        <v>4020030071</v>
      </c>
      <c r="C2172" t="str">
        <f>+VLOOKUP($B2172,'Cumaribo (2)'!$B$3:$I$26,MATCH(LLAVE!C$1,'Cumaribo (2)'!$B$3:$I$3,0),0)</f>
        <v>PANEL SOLAR MONO FACIAL</v>
      </c>
      <c r="D2172" t="s">
        <v>111</v>
      </c>
      <c r="E2172">
        <f>+VLOOKUP($B2172,'Cumaribo (2)'!$B$3:$I$26,MATCH(LLAVE!E$1,'Cumaribo (2)'!$B$3:$I$3,0),0)</f>
        <v>1111447.3140353274</v>
      </c>
      <c r="F2172">
        <v>1</v>
      </c>
      <c r="G2172" t="str">
        <f>+VLOOKUP($B2172,'Cumaribo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2" t="str">
        <f t="shared" si="33"/>
        <v>21714020030071PANEL SOLAR MONO FACIAL1111447,31403533</v>
      </c>
    </row>
    <row r="2173" spans="1:8" x14ac:dyDescent="0.25">
      <c r="A2173">
        <v>2172</v>
      </c>
      <c r="B2173">
        <f>+VLOOKUP(ROW(),'Cumaribo (2)'!$A$3:$I$26,2,1)</f>
        <v>4020030071</v>
      </c>
      <c r="C2173" t="str">
        <f>+VLOOKUP($B2173,'Cumaribo (2)'!$B$3:$I$26,MATCH(LLAVE!C$1,'Cumaribo (2)'!$B$3:$I$3,0),0)</f>
        <v>PANEL SOLAR MONO FACIAL</v>
      </c>
      <c r="D2173" t="s">
        <v>111</v>
      </c>
      <c r="E2173">
        <f>+VLOOKUP($B2173,'Cumaribo (2)'!$B$3:$I$26,MATCH(LLAVE!E$1,'Cumaribo (2)'!$B$3:$I$3,0),0)</f>
        <v>1111447.3140353274</v>
      </c>
      <c r="F2173">
        <v>1</v>
      </c>
      <c r="G2173" t="str">
        <f>+VLOOKUP($B2173,'Cumaribo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3" t="str">
        <f t="shared" si="33"/>
        <v>21724020030071PANEL SOLAR MONO FACIAL1111447,31403533</v>
      </c>
    </row>
    <row r="2174" spans="1:8" x14ac:dyDescent="0.25">
      <c r="A2174">
        <v>2173</v>
      </c>
      <c r="B2174">
        <f>+VLOOKUP(ROW(),'Cumaribo (2)'!$A$3:$I$26,2,1)</f>
        <v>4020030071</v>
      </c>
      <c r="C2174" t="str">
        <f>+VLOOKUP($B2174,'Cumaribo (2)'!$B$3:$I$26,MATCH(LLAVE!C$1,'Cumaribo (2)'!$B$3:$I$3,0),0)</f>
        <v>PANEL SOLAR MONO FACIAL</v>
      </c>
      <c r="D2174" t="s">
        <v>111</v>
      </c>
      <c r="E2174">
        <f>+VLOOKUP($B2174,'Cumaribo (2)'!$B$3:$I$26,MATCH(LLAVE!E$1,'Cumaribo (2)'!$B$3:$I$3,0),0)</f>
        <v>1111447.3140353274</v>
      </c>
      <c r="F2174">
        <v>1</v>
      </c>
      <c r="G2174" t="str">
        <f>+VLOOKUP($B2174,'Cumaribo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4" t="str">
        <f t="shared" si="33"/>
        <v>21734020030071PANEL SOLAR MONO FACIAL1111447,31403533</v>
      </c>
    </row>
    <row r="2175" spans="1:8" x14ac:dyDescent="0.25">
      <c r="A2175">
        <v>2174</v>
      </c>
      <c r="B2175">
        <f>+VLOOKUP(ROW(),'Cumaribo (2)'!$A$3:$I$26,2,1)</f>
        <v>4020030071</v>
      </c>
      <c r="C2175" t="str">
        <f>+VLOOKUP($B2175,'Cumaribo (2)'!$B$3:$I$26,MATCH(LLAVE!C$1,'Cumaribo (2)'!$B$3:$I$3,0),0)</f>
        <v>PANEL SOLAR MONO FACIAL</v>
      </c>
      <c r="D2175" t="s">
        <v>111</v>
      </c>
      <c r="E2175">
        <f>+VLOOKUP($B2175,'Cumaribo (2)'!$B$3:$I$26,MATCH(LLAVE!E$1,'Cumaribo (2)'!$B$3:$I$3,0),0)</f>
        <v>1111447.3140353274</v>
      </c>
      <c r="F2175">
        <v>1</v>
      </c>
      <c r="G2175" t="str">
        <f>+VLOOKUP($B2175,'Cumaribo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5" t="str">
        <f t="shared" si="33"/>
        <v>21744020030071PANEL SOLAR MONO FACIAL1111447,31403533</v>
      </c>
    </row>
    <row r="2176" spans="1:8" x14ac:dyDescent="0.25">
      <c r="A2176">
        <v>2175</v>
      </c>
      <c r="B2176">
        <f>+VLOOKUP(ROW(),'Cumaribo (2)'!$A$3:$I$26,2,1)</f>
        <v>4020030071</v>
      </c>
      <c r="C2176" t="str">
        <f>+VLOOKUP($B2176,'Cumaribo (2)'!$B$3:$I$26,MATCH(LLAVE!C$1,'Cumaribo (2)'!$B$3:$I$3,0),0)</f>
        <v>PANEL SOLAR MONO FACIAL</v>
      </c>
      <c r="D2176" t="s">
        <v>111</v>
      </c>
      <c r="E2176">
        <f>+VLOOKUP($B2176,'Cumaribo (2)'!$B$3:$I$26,MATCH(LLAVE!E$1,'Cumaribo (2)'!$B$3:$I$3,0),0)</f>
        <v>1111447.3140353274</v>
      </c>
      <c r="F2176">
        <v>1</v>
      </c>
      <c r="G2176" t="str">
        <f>+VLOOKUP($B2176,'Cumaribo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6" t="str">
        <f t="shared" si="33"/>
        <v>21754020030071PANEL SOLAR MONO FACIAL1111447,31403533</v>
      </c>
    </row>
    <row r="2177" spans="1:8" x14ac:dyDescent="0.25">
      <c r="A2177">
        <v>2176</v>
      </c>
      <c r="B2177">
        <f>+VLOOKUP(ROW(),'Cumaribo (2)'!$A$3:$I$26,2,1)</f>
        <v>4020030071</v>
      </c>
      <c r="C2177" t="str">
        <f>+VLOOKUP($B2177,'Cumaribo (2)'!$B$3:$I$26,MATCH(LLAVE!C$1,'Cumaribo (2)'!$B$3:$I$3,0),0)</f>
        <v>PANEL SOLAR MONO FACIAL</v>
      </c>
      <c r="D2177" t="s">
        <v>111</v>
      </c>
      <c r="E2177">
        <f>+VLOOKUP($B2177,'Cumaribo (2)'!$B$3:$I$26,MATCH(LLAVE!E$1,'Cumaribo (2)'!$B$3:$I$3,0),0)</f>
        <v>1111447.3140353274</v>
      </c>
      <c r="F2177">
        <v>1</v>
      </c>
      <c r="G2177" t="str">
        <f>+VLOOKUP($B2177,'Cumaribo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7" t="str">
        <f t="shared" si="33"/>
        <v>21764020030071PANEL SOLAR MONO FACIAL1111447,31403533</v>
      </c>
    </row>
    <row r="2178" spans="1:8" x14ac:dyDescent="0.25">
      <c r="A2178">
        <v>2177</v>
      </c>
      <c r="B2178">
        <f>+VLOOKUP(ROW(),'Cumaribo (2)'!$A$3:$I$26,2,1)</f>
        <v>4020030071</v>
      </c>
      <c r="C2178" t="str">
        <f>+VLOOKUP($B2178,'Cumaribo (2)'!$B$3:$I$26,MATCH(LLAVE!C$1,'Cumaribo (2)'!$B$3:$I$3,0),0)</f>
        <v>PANEL SOLAR MONO FACIAL</v>
      </c>
      <c r="D2178" t="s">
        <v>111</v>
      </c>
      <c r="E2178">
        <f>+VLOOKUP($B2178,'Cumaribo (2)'!$B$3:$I$26,MATCH(LLAVE!E$1,'Cumaribo (2)'!$B$3:$I$3,0),0)</f>
        <v>1111447.3140353274</v>
      </c>
      <c r="F2178">
        <v>1</v>
      </c>
      <c r="G2178" t="str">
        <f>+VLOOKUP($B2178,'Cumaribo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8" t="str">
        <f t="shared" ref="H2178:H2241" si="34">+A2178&amp;B2178&amp;C2178&amp;E2178</f>
        <v>21774020030071PANEL SOLAR MONO FACIAL1111447,31403533</v>
      </c>
    </row>
    <row r="2179" spans="1:8" x14ac:dyDescent="0.25">
      <c r="A2179">
        <v>2178</v>
      </c>
      <c r="B2179">
        <f>+VLOOKUP(ROW(),'Cumaribo (2)'!$A$3:$I$26,2,1)</f>
        <v>4020030071</v>
      </c>
      <c r="C2179" t="str">
        <f>+VLOOKUP($B2179,'Cumaribo (2)'!$B$3:$I$26,MATCH(LLAVE!C$1,'Cumaribo (2)'!$B$3:$I$3,0),0)</f>
        <v>PANEL SOLAR MONO FACIAL</v>
      </c>
      <c r="D2179" t="s">
        <v>111</v>
      </c>
      <c r="E2179">
        <f>+VLOOKUP($B2179,'Cumaribo (2)'!$B$3:$I$26,MATCH(LLAVE!E$1,'Cumaribo (2)'!$B$3:$I$3,0),0)</f>
        <v>1111447.3140353274</v>
      </c>
      <c r="F2179">
        <v>1</v>
      </c>
      <c r="G2179" t="str">
        <f>+VLOOKUP($B2179,'Cumaribo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79" t="str">
        <f t="shared" si="34"/>
        <v>21784020030071PANEL SOLAR MONO FACIAL1111447,31403533</v>
      </c>
    </row>
    <row r="2180" spans="1:8" x14ac:dyDescent="0.25">
      <c r="A2180">
        <v>2179</v>
      </c>
      <c r="B2180">
        <f>+VLOOKUP(ROW(),'Cumaribo (2)'!$A$3:$I$26,2,1)</f>
        <v>4020030071</v>
      </c>
      <c r="C2180" t="str">
        <f>+VLOOKUP($B2180,'Cumaribo (2)'!$B$3:$I$26,MATCH(LLAVE!C$1,'Cumaribo (2)'!$B$3:$I$3,0),0)</f>
        <v>PANEL SOLAR MONO FACIAL</v>
      </c>
      <c r="D2180" t="s">
        <v>111</v>
      </c>
      <c r="E2180">
        <f>+VLOOKUP($B2180,'Cumaribo (2)'!$B$3:$I$26,MATCH(LLAVE!E$1,'Cumaribo (2)'!$B$3:$I$3,0),0)</f>
        <v>1111447.3140353274</v>
      </c>
      <c r="F2180">
        <v>1</v>
      </c>
      <c r="G2180" t="str">
        <f>+VLOOKUP($B2180,'Cumaribo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0" t="str">
        <f t="shared" si="34"/>
        <v>21794020030071PANEL SOLAR MONO FACIAL1111447,31403533</v>
      </c>
    </row>
    <row r="2181" spans="1:8" x14ac:dyDescent="0.25">
      <c r="A2181">
        <v>2180</v>
      </c>
      <c r="B2181">
        <f>+VLOOKUP(ROW(),'Cumaribo (2)'!$A$3:$I$26,2,1)</f>
        <v>4020030071</v>
      </c>
      <c r="C2181" t="str">
        <f>+VLOOKUP($B2181,'Cumaribo (2)'!$B$3:$I$26,MATCH(LLAVE!C$1,'Cumaribo (2)'!$B$3:$I$3,0),0)</f>
        <v>PANEL SOLAR MONO FACIAL</v>
      </c>
      <c r="D2181" t="s">
        <v>111</v>
      </c>
      <c r="E2181">
        <f>+VLOOKUP($B2181,'Cumaribo (2)'!$B$3:$I$26,MATCH(LLAVE!E$1,'Cumaribo (2)'!$B$3:$I$3,0),0)</f>
        <v>1111447.3140353274</v>
      </c>
      <c r="F2181">
        <v>1</v>
      </c>
      <c r="G2181" t="str">
        <f>+VLOOKUP($B2181,'Cumaribo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1" t="str">
        <f t="shared" si="34"/>
        <v>21804020030071PANEL SOLAR MONO FACIAL1111447,31403533</v>
      </c>
    </row>
    <row r="2182" spans="1:8" x14ac:dyDescent="0.25">
      <c r="A2182">
        <v>2181</v>
      </c>
      <c r="B2182">
        <f>+VLOOKUP(ROW(),'Cumaribo (2)'!$A$3:$I$26,2,1)</f>
        <v>4020030071</v>
      </c>
      <c r="C2182" t="str">
        <f>+VLOOKUP($B2182,'Cumaribo (2)'!$B$3:$I$26,MATCH(LLAVE!C$1,'Cumaribo (2)'!$B$3:$I$3,0),0)</f>
        <v>PANEL SOLAR MONO FACIAL</v>
      </c>
      <c r="D2182" t="s">
        <v>111</v>
      </c>
      <c r="E2182">
        <f>+VLOOKUP($B2182,'Cumaribo (2)'!$B$3:$I$26,MATCH(LLAVE!E$1,'Cumaribo (2)'!$B$3:$I$3,0),0)</f>
        <v>1111447.3140353274</v>
      </c>
      <c r="F2182">
        <v>1</v>
      </c>
      <c r="G2182" t="str">
        <f>+VLOOKUP($B2182,'Cumaribo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2" t="str">
        <f t="shared" si="34"/>
        <v>21814020030071PANEL SOLAR MONO FACIAL1111447,31403533</v>
      </c>
    </row>
    <row r="2183" spans="1:8" x14ac:dyDescent="0.25">
      <c r="A2183">
        <v>2182</v>
      </c>
      <c r="B2183">
        <f>+VLOOKUP(ROW(),'Cumaribo (2)'!$A$3:$I$26,2,1)</f>
        <v>4020030071</v>
      </c>
      <c r="C2183" t="str">
        <f>+VLOOKUP($B2183,'Cumaribo (2)'!$B$3:$I$26,MATCH(LLAVE!C$1,'Cumaribo (2)'!$B$3:$I$3,0),0)</f>
        <v>PANEL SOLAR MONO FACIAL</v>
      </c>
      <c r="D2183" t="s">
        <v>111</v>
      </c>
      <c r="E2183">
        <f>+VLOOKUP($B2183,'Cumaribo (2)'!$B$3:$I$26,MATCH(LLAVE!E$1,'Cumaribo (2)'!$B$3:$I$3,0),0)</f>
        <v>1111447.3140353274</v>
      </c>
      <c r="F2183">
        <v>1</v>
      </c>
      <c r="G2183" t="str">
        <f>+VLOOKUP($B2183,'Cumaribo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3" t="str">
        <f t="shared" si="34"/>
        <v>21824020030071PANEL SOLAR MONO FACIAL1111447,31403533</v>
      </c>
    </row>
    <row r="2184" spans="1:8" x14ac:dyDescent="0.25">
      <c r="A2184">
        <v>2183</v>
      </c>
      <c r="B2184">
        <f>+VLOOKUP(ROW(),'Cumaribo (2)'!$A$3:$I$26,2,1)</f>
        <v>4020030071</v>
      </c>
      <c r="C2184" t="str">
        <f>+VLOOKUP($B2184,'Cumaribo (2)'!$B$3:$I$26,MATCH(LLAVE!C$1,'Cumaribo (2)'!$B$3:$I$3,0),0)</f>
        <v>PANEL SOLAR MONO FACIAL</v>
      </c>
      <c r="D2184" t="s">
        <v>111</v>
      </c>
      <c r="E2184">
        <f>+VLOOKUP($B2184,'Cumaribo (2)'!$B$3:$I$26,MATCH(LLAVE!E$1,'Cumaribo (2)'!$B$3:$I$3,0),0)</f>
        <v>1111447.3140353274</v>
      </c>
      <c r="F2184">
        <v>1</v>
      </c>
      <c r="G2184" t="str">
        <f>+VLOOKUP($B2184,'Cumaribo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4" t="str">
        <f t="shared" si="34"/>
        <v>21834020030071PANEL SOLAR MONO FACIAL1111447,31403533</v>
      </c>
    </row>
    <row r="2185" spans="1:8" x14ac:dyDescent="0.25">
      <c r="A2185">
        <v>2184</v>
      </c>
      <c r="B2185">
        <f>+VLOOKUP(ROW(),'Cumaribo (2)'!$A$3:$I$26,2,1)</f>
        <v>4020030071</v>
      </c>
      <c r="C2185" t="str">
        <f>+VLOOKUP($B2185,'Cumaribo (2)'!$B$3:$I$26,MATCH(LLAVE!C$1,'Cumaribo (2)'!$B$3:$I$3,0),0)</f>
        <v>PANEL SOLAR MONO FACIAL</v>
      </c>
      <c r="D2185" t="s">
        <v>111</v>
      </c>
      <c r="E2185">
        <f>+VLOOKUP($B2185,'Cumaribo (2)'!$B$3:$I$26,MATCH(LLAVE!E$1,'Cumaribo (2)'!$B$3:$I$3,0),0)</f>
        <v>1111447.3140353274</v>
      </c>
      <c r="F2185">
        <v>1</v>
      </c>
      <c r="G2185" t="str">
        <f>+VLOOKUP($B2185,'Cumaribo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5" t="str">
        <f t="shared" si="34"/>
        <v>21844020030071PANEL SOLAR MONO FACIAL1111447,31403533</v>
      </c>
    </row>
    <row r="2186" spans="1:8" x14ac:dyDescent="0.25">
      <c r="A2186">
        <v>2185</v>
      </c>
      <c r="B2186">
        <f>+VLOOKUP(ROW(),'Cumaribo (2)'!$A$3:$I$26,2,1)</f>
        <v>4020030071</v>
      </c>
      <c r="C2186" t="str">
        <f>+VLOOKUP($B2186,'Cumaribo (2)'!$B$3:$I$26,MATCH(LLAVE!C$1,'Cumaribo (2)'!$B$3:$I$3,0),0)</f>
        <v>PANEL SOLAR MONO FACIAL</v>
      </c>
      <c r="D2186" t="s">
        <v>111</v>
      </c>
      <c r="E2186">
        <f>+VLOOKUP($B2186,'Cumaribo (2)'!$B$3:$I$26,MATCH(LLAVE!E$1,'Cumaribo (2)'!$B$3:$I$3,0),0)</f>
        <v>1111447.3140353274</v>
      </c>
      <c r="F2186">
        <v>1</v>
      </c>
      <c r="G2186" t="str">
        <f>+VLOOKUP($B2186,'Cumaribo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6" t="str">
        <f t="shared" si="34"/>
        <v>21854020030071PANEL SOLAR MONO FACIAL1111447,31403533</v>
      </c>
    </row>
    <row r="2187" spans="1:8" x14ac:dyDescent="0.25">
      <c r="A2187">
        <v>2186</v>
      </c>
      <c r="B2187">
        <f>+VLOOKUP(ROW(),'Cumaribo (2)'!$A$3:$I$26,2,1)</f>
        <v>4020030071</v>
      </c>
      <c r="C2187" t="str">
        <f>+VLOOKUP($B2187,'Cumaribo (2)'!$B$3:$I$26,MATCH(LLAVE!C$1,'Cumaribo (2)'!$B$3:$I$3,0),0)</f>
        <v>PANEL SOLAR MONO FACIAL</v>
      </c>
      <c r="D2187" t="s">
        <v>111</v>
      </c>
      <c r="E2187">
        <f>+VLOOKUP($B2187,'Cumaribo (2)'!$B$3:$I$26,MATCH(LLAVE!E$1,'Cumaribo (2)'!$B$3:$I$3,0),0)</f>
        <v>1111447.3140353274</v>
      </c>
      <c r="F2187">
        <v>1</v>
      </c>
      <c r="G2187" t="str">
        <f>+VLOOKUP($B2187,'Cumaribo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7" t="str">
        <f t="shared" si="34"/>
        <v>21864020030071PANEL SOLAR MONO FACIAL1111447,31403533</v>
      </c>
    </row>
    <row r="2188" spans="1:8" x14ac:dyDescent="0.25">
      <c r="A2188">
        <v>2187</v>
      </c>
      <c r="B2188">
        <f>+VLOOKUP(ROW(),'Cumaribo (2)'!$A$3:$I$26,2,1)</f>
        <v>4020030071</v>
      </c>
      <c r="C2188" t="str">
        <f>+VLOOKUP($B2188,'Cumaribo (2)'!$B$3:$I$26,MATCH(LLAVE!C$1,'Cumaribo (2)'!$B$3:$I$3,0),0)</f>
        <v>PANEL SOLAR MONO FACIAL</v>
      </c>
      <c r="D2188" t="s">
        <v>111</v>
      </c>
      <c r="E2188">
        <f>+VLOOKUP($B2188,'Cumaribo (2)'!$B$3:$I$26,MATCH(LLAVE!E$1,'Cumaribo (2)'!$B$3:$I$3,0),0)</f>
        <v>1111447.3140353274</v>
      </c>
      <c r="F2188">
        <v>1</v>
      </c>
      <c r="G2188" t="str">
        <f>+VLOOKUP($B2188,'Cumaribo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8" t="str">
        <f t="shared" si="34"/>
        <v>21874020030071PANEL SOLAR MONO FACIAL1111447,31403533</v>
      </c>
    </row>
    <row r="2189" spans="1:8" x14ac:dyDescent="0.25">
      <c r="A2189">
        <v>2188</v>
      </c>
      <c r="B2189">
        <f>+VLOOKUP(ROW(),'Cumaribo (2)'!$A$3:$I$26,2,1)</f>
        <v>4020030071</v>
      </c>
      <c r="C2189" t="str">
        <f>+VLOOKUP($B2189,'Cumaribo (2)'!$B$3:$I$26,MATCH(LLAVE!C$1,'Cumaribo (2)'!$B$3:$I$3,0),0)</f>
        <v>PANEL SOLAR MONO FACIAL</v>
      </c>
      <c r="D2189" t="s">
        <v>111</v>
      </c>
      <c r="E2189">
        <f>+VLOOKUP($B2189,'Cumaribo (2)'!$B$3:$I$26,MATCH(LLAVE!E$1,'Cumaribo (2)'!$B$3:$I$3,0),0)</f>
        <v>1111447.3140353274</v>
      </c>
      <c r="F2189">
        <v>1</v>
      </c>
      <c r="G2189" t="str">
        <f>+VLOOKUP($B2189,'Cumaribo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89" t="str">
        <f t="shared" si="34"/>
        <v>21884020030071PANEL SOLAR MONO FACIAL1111447,31403533</v>
      </c>
    </row>
    <row r="2190" spans="1:8" x14ac:dyDescent="0.25">
      <c r="A2190">
        <v>2189</v>
      </c>
      <c r="B2190">
        <f>+VLOOKUP(ROW(),'Cumaribo (2)'!$A$3:$I$26,2,1)</f>
        <v>4020030071</v>
      </c>
      <c r="C2190" t="str">
        <f>+VLOOKUP($B2190,'Cumaribo (2)'!$B$3:$I$26,MATCH(LLAVE!C$1,'Cumaribo (2)'!$B$3:$I$3,0),0)</f>
        <v>PANEL SOLAR MONO FACIAL</v>
      </c>
      <c r="D2190" t="s">
        <v>111</v>
      </c>
      <c r="E2190">
        <f>+VLOOKUP($B2190,'Cumaribo (2)'!$B$3:$I$26,MATCH(LLAVE!E$1,'Cumaribo (2)'!$B$3:$I$3,0),0)</f>
        <v>1111447.3140353274</v>
      </c>
      <c r="F2190">
        <v>1</v>
      </c>
      <c r="G2190" t="str">
        <f>+VLOOKUP($B2190,'Cumaribo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0" t="str">
        <f t="shared" si="34"/>
        <v>21894020030071PANEL SOLAR MONO FACIAL1111447,31403533</v>
      </c>
    </row>
    <row r="2191" spans="1:8" x14ac:dyDescent="0.25">
      <c r="A2191">
        <v>2190</v>
      </c>
      <c r="B2191">
        <f>+VLOOKUP(ROW(),'Cumaribo (2)'!$A$3:$I$26,2,1)</f>
        <v>4020030071</v>
      </c>
      <c r="C2191" t="str">
        <f>+VLOOKUP($B2191,'Cumaribo (2)'!$B$3:$I$26,MATCH(LLAVE!C$1,'Cumaribo (2)'!$B$3:$I$3,0),0)</f>
        <v>PANEL SOLAR MONO FACIAL</v>
      </c>
      <c r="D2191" t="s">
        <v>111</v>
      </c>
      <c r="E2191">
        <f>+VLOOKUP($B2191,'Cumaribo (2)'!$B$3:$I$26,MATCH(LLAVE!E$1,'Cumaribo (2)'!$B$3:$I$3,0),0)</f>
        <v>1111447.3140353274</v>
      </c>
      <c r="F2191">
        <v>1</v>
      </c>
      <c r="G2191" t="str">
        <f>+VLOOKUP($B2191,'Cumaribo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1" t="str">
        <f t="shared" si="34"/>
        <v>21904020030071PANEL SOLAR MONO FACIAL1111447,31403533</v>
      </c>
    </row>
    <row r="2192" spans="1:8" x14ac:dyDescent="0.25">
      <c r="A2192">
        <v>2191</v>
      </c>
      <c r="B2192">
        <f>+VLOOKUP(ROW(),'Cumaribo (2)'!$A$3:$I$26,2,1)</f>
        <v>4020030071</v>
      </c>
      <c r="C2192" t="str">
        <f>+VLOOKUP($B2192,'Cumaribo (2)'!$B$3:$I$26,MATCH(LLAVE!C$1,'Cumaribo (2)'!$B$3:$I$3,0),0)</f>
        <v>PANEL SOLAR MONO FACIAL</v>
      </c>
      <c r="D2192" t="s">
        <v>111</v>
      </c>
      <c r="E2192">
        <f>+VLOOKUP($B2192,'Cumaribo (2)'!$B$3:$I$26,MATCH(LLAVE!E$1,'Cumaribo (2)'!$B$3:$I$3,0),0)</f>
        <v>1111447.3140353274</v>
      </c>
      <c r="F2192">
        <v>1</v>
      </c>
      <c r="G2192" t="str">
        <f>+VLOOKUP($B2192,'Cumaribo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2" t="str">
        <f t="shared" si="34"/>
        <v>21914020030071PANEL SOLAR MONO FACIAL1111447,31403533</v>
      </c>
    </row>
    <row r="2193" spans="1:8" x14ac:dyDescent="0.25">
      <c r="A2193">
        <v>2192</v>
      </c>
      <c r="B2193">
        <f>+VLOOKUP(ROW(),'Cumaribo (2)'!$A$3:$I$26,2,1)</f>
        <v>4020030071</v>
      </c>
      <c r="C2193" t="str">
        <f>+VLOOKUP($B2193,'Cumaribo (2)'!$B$3:$I$26,MATCH(LLAVE!C$1,'Cumaribo (2)'!$B$3:$I$3,0),0)</f>
        <v>PANEL SOLAR MONO FACIAL</v>
      </c>
      <c r="D2193" t="s">
        <v>111</v>
      </c>
      <c r="E2193">
        <f>+VLOOKUP($B2193,'Cumaribo (2)'!$B$3:$I$26,MATCH(LLAVE!E$1,'Cumaribo (2)'!$B$3:$I$3,0),0)</f>
        <v>1111447.3140353274</v>
      </c>
      <c r="F2193">
        <v>1</v>
      </c>
      <c r="G2193" t="str">
        <f>+VLOOKUP($B2193,'Cumaribo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3" t="str">
        <f t="shared" si="34"/>
        <v>21924020030071PANEL SOLAR MONO FACIAL1111447,31403533</v>
      </c>
    </row>
    <row r="2194" spans="1:8" x14ac:dyDescent="0.25">
      <c r="A2194">
        <v>2193</v>
      </c>
      <c r="B2194">
        <f>+VLOOKUP(ROW(),'Cumaribo (2)'!$A$3:$I$26,2,1)</f>
        <v>4020030071</v>
      </c>
      <c r="C2194" t="str">
        <f>+VLOOKUP($B2194,'Cumaribo (2)'!$B$3:$I$26,MATCH(LLAVE!C$1,'Cumaribo (2)'!$B$3:$I$3,0),0)</f>
        <v>PANEL SOLAR MONO FACIAL</v>
      </c>
      <c r="D2194" t="s">
        <v>111</v>
      </c>
      <c r="E2194">
        <f>+VLOOKUP($B2194,'Cumaribo (2)'!$B$3:$I$26,MATCH(LLAVE!E$1,'Cumaribo (2)'!$B$3:$I$3,0),0)</f>
        <v>1111447.3140353274</v>
      </c>
      <c r="F2194">
        <v>1</v>
      </c>
      <c r="G2194" t="str">
        <f>+VLOOKUP($B2194,'Cumaribo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4" t="str">
        <f t="shared" si="34"/>
        <v>21934020030071PANEL SOLAR MONO FACIAL1111447,31403533</v>
      </c>
    </row>
    <row r="2195" spans="1:8" x14ac:dyDescent="0.25">
      <c r="A2195">
        <v>2194</v>
      </c>
      <c r="B2195">
        <f>+VLOOKUP(ROW(),'Cumaribo (2)'!$A$3:$I$26,2,1)</f>
        <v>4020030071</v>
      </c>
      <c r="C2195" t="str">
        <f>+VLOOKUP($B2195,'Cumaribo (2)'!$B$3:$I$26,MATCH(LLAVE!C$1,'Cumaribo (2)'!$B$3:$I$3,0),0)</f>
        <v>PANEL SOLAR MONO FACIAL</v>
      </c>
      <c r="D2195" t="s">
        <v>111</v>
      </c>
      <c r="E2195">
        <f>+VLOOKUP($B2195,'Cumaribo (2)'!$B$3:$I$26,MATCH(LLAVE!E$1,'Cumaribo (2)'!$B$3:$I$3,0),0)</f>
        <v>1111447.3140353274</v>
      </c>
      <c r="F2195">
        <v>1</v>
      </c>
      <c r="G2195" t="str">
        <f>+VLOOKUP($B2195,'Cumaribo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5" t="str">
        <f t="shared" si="34"/>
        <v>21944020030071PANEL SOLAR MONO FACIAL1111447,31403533</v>
      </c>
    </row>
    <row r="2196" spans="1:8" x14ac:dyDescent="0.25">
      <c r="A2196">
        <v>2195</v>
      </c>
      <c r="B2196">
        <f>+VLOOKUP(ROW(),'Cumaribo (2)'!$A$3:$I$26,2,1)</f>
        <v>4020030071</v>
      </c>
      <c r="C2196" t="str">
        <f>+VLOOKUP($B2196,'Cumaribo (2)'!$B$3:$I$26,MATCH(LLAVE!C$1,'Cumaribo (2)'!$B$3:$I$3,0),0)</f>
        <v>PANEL SOLAR MONO FACIAL</v>
      </c>
      <c r="D2196" t="s">
        <v>111</v>
      </c>
      <c r="E2196">
        <f>+VLOOKUP($B2196,'Cumaribo (2)'!$B$3:$I$26,MATCH(LLAVE!E$1,'Cumaribo (2)'!$B$3:$I$3,0),0)</f>
        <v>1111447.3140353274</v>
      </c>
      <c r="F2196">
        <v>1</v>
      </c>
      <c r="G2196" t="str">
        <f>+VLOOKUP($B2196,'Cumaribo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6" t="str">
        <f t="shared" si="34"/>
        <v>21954020030071PANEL SOLAR MONO FACIAL1111447,31403533</v>
      </c>
    </row>
    <row r="2197" spans="1:8" x14ac:dyDescent="0.25">
      <c r="A2197">
        <v>2196</v>
      </c>
      <c r="B2197">
        <f>+VLOOKUP(ROW(),'Cumaribo (2)'!$A$3:$I$26,2,1)</f>
        <v>4020030071</v>
      </c>
      <c r="C2197" t="str">
        <f>+VLOOKUP($B2197,'Cumaribo (2)'!$B$3:$I$26,MATCH(LLAVE!C$1,'Cumaribo (2)'!$B$3:$I$3,0),0)</f>
        <v>PANEL SOLAR MONO FACIAL</v>
      </c>
      <c r="D2197" t="s">
        <v>111</v>
      </c>
      <c r="E2197">
        <f>+VLOOKUP($B2197,'Cumaribo (2)'!$B$3:$I$26,MATCH(LLAVE!E$1,'Cumaribo (2)'!$B$3:$I$3,0),0)</f>
        <v>1111447.3140353274</v>
      </c>
      <c r="F2197">
        <v>1</v>
      </c>
      <c r="G2197" t="str">
        <f>+VLOOKUP($B2197,'Cumaribo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7" t="str">
        <f t="shared" si="34"/>
        <v>21964020030071PANEL SOLAR MONO FACIAL1111447,31403533</v>
      </c>
    </row>
    <row r="2198" spans="1:8" x14ac:dyDescent="0.25">
      <c r="A2198">
        <v>2197</v>
      </c>
      <c r="B2198">
        <f>+VLOOKUP(ROW(),'Cumaribo (2)'!$A$3:$I$26,2,1)</f>
        <v>4020030071</v>
      </c>
      <c r="C2198" t="str">
        <f>+VLOOKUP($B2198,'Cumaribo (2)'!$B$3:$I$26,MATCH(LLAVE!C$1,'Cumaribo (2)'!$B$3:$I$3,0),0)</f>
        <v>PANEL SOLAR MONO FACIAL</v>
      </c>
      <c r="D2198" t="s">
        <v>111</v>
      </c>
      <c r="E2198">
        <f>+VLOOKUP($B2198,'Cumaribo (2)'!$B$3:$I$26,MATCH(LLAVE!E$1,'Cumaribo (2)'!$B$3:$I$3,0),0)</f>
        <v>1111447.3140353274</v>
      </c>
      <c r="F2198">
        <v>1</v>
      </c>
      <c r="G2198" t="str">
        <f>+VLOOKUP($B2198,'Cumaribo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8" t="str">
        <f t="shared" si="34"/>
        <v>21974020030071PANEL SOLAR MONO FACIAL1111447,31403533</v>
      </c>
    </row>
    <row r="2199" spans="1:8" x14ac:dyDescent="0.25">
      <c r="A2199">
        <v>2198</v>
      </c>
      <c r="B2199">
        <f>+VLOOKUP(ROW(),'Cumaribo (2)'!$A$3:$I$26,2,1)</f>
        <v>4020030071</v>
      </c>
      <c r="C2199" t="str">
        <f>+VLOOKUP($B2199,'Cumaribo (2)'!$B$3:$I$26,MATCH(LLAVE!C$1,'Cumaribo (2)'!$B$3:$I$3,0),0)</f>
        <v>PANEL SOLAR MONO FACIAL</v>
      </c>
      <c r="D2199" t="s">
        <v>111</v>
      </c>
      <c r="E2199">
        <f>+VLOOKUP($B2199,'Cumaribo (2)'!$B$3:$I$26,MATCH(LLAVE!E$1,'Cumaribo (2)'!$B$3:$I$3,0),0)</f>
        <v>1111447.3140353274</v>
      </c>
      <c r="F2199">
        <v>1</v>
      </c>
      <c r="G2199" t="str">
        <f>+VLOOKUP($B2199,'Cumaribo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199" t="str">
        <f t="shared" si="34"/>
        <v>21984020030071PANEL SOLAR MONO FACIAL1111447,31403533</v>
      </c>
    </row>
    <row r="2200" spans="1:8" x14ac:dyDescent="0.25">
      <c r="A2200">
        <v>2199</v>
      </c>
      <c r="B2200">
        <f>+VLOOKUP(ROW(),'Cumaribo (2)'!$A$3:$I$26,2,1)</f>
        <v>4020030071</v>
      </c>
      <c r="C2200" t="str">
        <f>+VLOOKUP($B2200,'Cumaribo (2)'!$B$3:$I$26,MATCH(LLAVE!C$1,'Cumaribo (2)'!$B$3:$I$3,0),0)</f>
        <v>PANEL SOLAR MONO FACIAL</v>
      </c>
      <c r="D2200" t="s">
        <v>111</v>
      </c>
      <c r="E2200">
        <f>+VLOOKUP($B2200,'Cumaribo (2)'!$B$3:$I$26,MATCH(LLAVE!E$1,'Cumaribo (2)'!$B$3:$I$3,0),0)</f>
        <v>1111447.3140353274</v>
      </c>
      <c r="F2200">
        <v>1</v>
      </c>
      <c r="G2200" t="str">
        <f>+VLOOKUP($B2200,'Cumaribo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0" t="str">
        <f t="shared" si="34"/>
        <v>21994020030071PANEL SOLAR MONO FACIAL1111447,31403533</v>
      </c>
    </row>
    <row r="2201" spans="1:8" x14ac:dyDescent="0.25">
      <c r="A2201">
        <v>2200</v>
      </c>
      <c r="B2201">
        <f>+VLOOKUP(ROW(),'Cumaribo (2)'!$A$3:$I$26,2,1)</f>
        <v>4020030071</v>
      </c>
      <c r="C2201" t="str">
        <f>+VLOOKUP($B2201,'Cumaribo (2)'!$B$3:$I$26,MATCH(LLAVE!C$1,'Cumaribo (2)'!$B$3:$I$3,0),0)</f>
        <v>PANEL SOLAR MONO FACIAL</v>
      </c>
      <c r="D2201" t="s">
        <v>111</v>
      </c>
      <c r="E2201">
        <f>+VLOOKUP($B2201,'Cumaribo (2)'!$B$3:$I$26,MATCH(LLAVE!E$1,'Cumaribo (2)'!$B$3:$I$3,0),0)</f>
        <v>1111447.3140353274</v>
      </c>
      <c r="F2201">
        <v>1</v>
      </c>
      <c r="G2201" t="str">
        <f>+VLOOKUP($B2201,'Cumaribo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1" t="str">
        <f t="shared" si="34"/>
        <v>22004020030071PANEL SOLAR MONO FACIAL1111447,31403533</v>
      </c>
    </row>
    <row r="2202" spans="1:8" x14ac:dyDescent="0.25">
      <c r="A2202">
        <v>2201</v>
      </c>
      <c r="B2202">
        <f>+VLOOKUP(ROW(),'Cumaribo (2)'!$A$3:$I$26,2,1)</f>
        <v>4020030071</v>
      </c>
      <c r="C2202" t="str">
        <f>+VLOOKUP($B2202,'Cumaribo (2)'!$B$3:$I$26,MATCH(LLAVE!C$1,'Cumaribo (2)'!$B$3:$I$3,0),0)</f>
        <v>PANEL SOLAR MONO FACIAL</v>
      </c>
      <c r="D2202" t="s">
        <v>111</v>
      </c>
      <c r="E2202">
        <f>+VLOOKUP($B2202,'Cumaribo (2)'!$B$3:$I$26,MATCH(LLAVE!E$1,'Cumaribo (2)'!$B$3:$I$3,0),0)</f>
        <v>1111447.3140353274</v>
      </c>
      <c r="F2202">
        <v>1</v>
      </c>
      <c r="G2202" t="str">
        <f>+VLOOKUP($B2202,'Cumaribo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2" t="str">
        <f t="shared" si="34"/>
        <v>22014020030071PANEL SOLAR MONO FACIAL1111447,31403533</v>
      </c>
    </row>
    <row r="2203" spans="1:8" x14ac:dyDescent="0.25">
      <c r="A2203">
        <v>2202</v>
      </c>
      <c r="B2203">
        <f>+VLOOKUP(ROW(),'Cumaribo (2)'!$A$3:$I$26,2,1)</f>
        <v>4020030071</v>
      </c>
      <c r="C2203" t="str">
        <f>+VLOOKUP($B2203,'Cumaribo (2)'!$B$3:$I$26,MATCH(LLAVE!C$1,'Cumaribo (2)'!$B$3:$I$3,0),0)</f>
        <v>PANEL SOLAR MONO FACIAL</v>
      </c>
      <c r="D2203" t="s">
        <v>111</v>
      </c>
      <c r="E2203">
        <f>+VLOOKUP($B2203,'Cumaribo (2)'!$B$3:$I$26,MATCH(LLAVE!E$1,'Cumaribo (2)'!$B$3:$I$3,0),0)</f>
        <v>1111447.3140353274</v>
      </c>
      <c r="F2203">
        <v>1</v>
      </c>
      <c r="G2203" t="str">
        <f>+VLOOKUP($B2203,'Cumaribo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3" t="str">
        <f t="shared" si="34"/>
        <v>22024020030071PANEL SOLAR MONO FACIAL1111447,31403533</v>
      </c>
    </row>
    <row r="2204" spans="1:8" x14ac:dyDescent="0.25">
      <c r="A2204">
        <v>2203</v>
      </c>
      <c r="B2204">
        <f>+VLOOKUP(ROW(),'Cumaribo (2)'!$A$3:$I$26,2,1)</f>
        <v>4020030071</v>
      </c>
      <c r="C2204" t="str">
        <f>+VLOOKUP($B2204,'Cumaribo (2)'!$B$3:$I$26,MATCH(LLAVE!C$1,'Cumaribo (2)'!$B$3:$I$3,0),0)</f>
        <v>PANEL SOLAR MONO FACIAL</v>
      </c>
      <c r="D2204" t="s">
        <v>111</v>
      </c>
      <c r="E2204">
        <f>+VLOOKUP($B2204,'Cumaribo (2)'!$B$3:$I$26,MATCH(LLAVE!E$1,'Cumaribo (2)'!$B$3:$I$3,0),0)</f>
        <v>1111447.3140353274</v>
      </c>
      <c r="F2204">
        <v>1</v>
      </c>
      <c r="G2204" t="str">
        <f>+VLOOKUP($B2204,'Cumaribo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4" t="str">
        <f t="shared" si="34"/>
        <v>22034020030071PANEL SOLAR MONO FACIAL1111447,31403533</v>
      </c>
    </row>
    <row r="2205" spans="1:8" x14ac:dyDescent="0.25">
      <c r="A2205">
        <v>2204</v>
      </c>
      <c r="B2205">
        <f>+VLOOKUP(ROW(),'Cumaribo (2)'!$A$3:$I$26,2,1)</f>
        <v>4020030071</v>
      </c>
      <c r="C2205" t="str">
        <f>+VLOOKUP($B2205,'Cumaribo (2)'!$B$3:$I$26,MATCH(LLAVE!C$1,'Cumaribo (2)'!$B$3:$I$3,0),0)</f>
        <v>PANEL SOLAR MONO FACIAL</v>
      </c>
      <c r="D2205" t="s">
        <v>111</v>
      </c>
      <c r="E2205">
        <f>+VLOOKUP($B2205,'Cumaribo (2)'!$B$3:$I$26,MATCH(LLAVE!E$1,'Cumaribo (2)'!$B$3:$I$3,0),0)</f>
        <v>1111447.3140353274</v>
      </c>
      <c r="F2205">
        <v>1</v>
      </c>
      <c r="G2205" t="str">
        <f>+VLOOKUP($B2205,'Cumaribo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5" t="str">
        <f t="shared" si="34"/>
        <v>22044020030071PANEL SOLAR MONO FACIAL1111447,31403533</v>
      </c>
    </row>
    <row r="2206" spans="1:8" x14ac:dyDescent="0.25">
      <c r="A2206">
        <v>2205</v>
      </c>
      <c r="B2206">
        <f>+VLOOKUP(ROW(),'Cumaribo (2)'!$A$3:$I$26,2,1)</f>
        <v>4020030071</v>
      </c>
      <c r="C2206" t="str">
        <f>+VLOOKUP($B2206,'Cumaribo (2)'!$B$3:$I$26,MATCH(LLAVE!C$1,'Cumaribo (2)'!$B$3:$I$3,0),0)</f>
        <v>PANEL SOLAR MONO FACIAL</v>
      </c>
      <c r="D2206" t="s">
        <v>111</v>
      </c>
      <c r="E2206">
        <f>+VLOOKUP($B2206,'Cumaribo (2)'!$B$3:$I$26,MATCH(LLAVE!E$1,'Cumaribo (2)'!$B$3:$I$3,0),0)</f>
        <v>1111447.3140353274</v>
      </c>
      <c r="F2206">
        <v>1</v>
      </c>
      <c r="G2206" t="str">
        <f>+VLOOKUP($B2206,'Cumaribo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6" t="str">
        <f t="shared" si="34"/>
        <v>22054020030071PANEL SOLAR MONO FACIAL1111447,31403533</v>
      </c>
    </row>
    <row r="2207" spans="1:8" x14ac:dyDescent="0.25">
      <c r="A2207">
        <v>2206</v>
      </c>
      <c r="B2207">
        <f>+VLOOKUP(ROW(),'Cumaribo (2)'!$A$3:$I$26,2,1)</f>
        <v>4020030071</v>
      </c>
      <c r="C2207" t="str">
        <f>+VLOOKUP($B2207,'Cumaribo (2)'!$B$3:$I$26,MATCH(LLAVE!C$1,'Cumaribo (2)'!$B$3:$I$3,0),0)</f>
        <v>PANEL SOLAR MONO FACIAL</v>
      </c>
      <c r="D2207" t="s">
        <v>111</v>
      </c>
      <c r="E2207">
        <f>+VLOOKUP($B2207,'Cumaribo (2)'!$B$3:$I$26,MATCH(LLAVE!E$1,'Cumaribo (2)'!$B$3:$I$3,0),0)</f>
        <v>1111447.3140353274</v>
      </c>
      <c r="F2207">
        <v>1</v>
      </c>
      <c r="G2207" t="str">
        <f>+VLOOKUP($B2207,'Cumaribo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7" t="str">
        <f t="shared" si="34"/>
        <v>22064020030071PANEL SOLAR MONO FACIAL1111447,31403533</v>
      </c>
    </row>
    <row r="2208" spans="1:8" x14ac:dyDescent="0.25">
      <c r="A2208">
        <v>2207</v>
      </c>
      <c r="B2208">
        <f>+VLOOKUP(ROW(),'Cumaribo (2)'!$A$3:$I$26,2,1)</f>
        <v>4020030071</v>
      </c>
      <c r="C2208" t="str">
        <f>+VLOOKUP($B2208,'Cumaribo (2)'!$B$3:$I$26,MATCH(LLAVE!C$1,'Cumaribo (2)'!$B$3:$I$3,0),0)</f>
        <v>PANEL SOLAR MONO FACIAL</v>
      </c>
      <c r="D2208" t="s">
        <v>111</v>
      </c>
      <c r="E2208">
        <f>+VLOOKUP($B2208,'Cumaribo (2)'!$B$3:$I$26,MATCH(LLAVE!E$1,'Cumaribo (2)'!$B$3:$I$3,0),0)</f>
        <v>1111447.3140353274</v>
      </c>
      <c r="F2208">
        <v>1</v>
      </c>
      <c r="G2208" t="str">
        <f>+VLOOKUP($B2208,'Cumaribo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8" t="str">
        <f t="shared" si="34"/>
        <v>22074020030071PANEL SOLAR MONO FACIAL1111447,31403533</v>
      </c>
    </row>
    <row r="2209" spans="1:8" x14ac:dyDescent="0.25">
      <c r="A2209">
        <v>2208</v>
      </c>
      <c r="B2209">
        <f>+VLOOKUP(ROW(),'Cumaribo (2)'!$A$3:$I$26,2,1)</f>
        <v>4020030071</v>
      </c>
      <c r="C2209" t="str">
        <f>+VLOOKUP($B2209,'Cumaribo (2)'!$B$3:$I$26,MATCH(LLAVE!C$1,'Cumaribo (2)'!$B$3:$I$3,0),0)</f>
        <v>PANEL SOLAR MONO FACIAL</v>
      </c>
      <c r="D2209" t="s">
        <v>111</v>
      </c>
      <c r="E2209">
        <f>+VLOOKUP($B2209,'Cumaribo (2)'!$B$3:$I$26,MATCH(LLAVE!E$1,'Cumaribo (2)'!$B$3:$I$3,0),0)</f>
        <v>1111447.3140353274</v>
      </c>
      <c r="F2209">
        <v>1</v>
      </c>
      <c r="G2209" t="str">
        <f>+VLOOKUP($B2209,'Cumaribo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09" t="str">
        <f t="shared" si="34"/>
        <v>22084020030071PANEL SOLAR MONO FACIAL1111447,31403533</v>
      </c>
    </row>
    <row r="2210" spans="1:8" x14ac:dyDescent="0.25">
      <c r="A2210">
        <v>2209</v>
      </c>
      <c r="B2210">
        <f>+VLOOKUP(ROW(),'Cumaribo (2)'!$A$3:$I$26,2,1)</f>
        <v>4020030071</v>
      </c>
      <c r="C2210" t="str">
        <f>+VLOOKUP($B2210,'Cumaribo (2)'!$B$3:$I$26,MATCH(LLAVE!C$1,'Cumaribo (2)'!$B$3:$I$3,0),0)</f>
        <v>PANEL SOLAR MONO FACIAL</v>
      </c>
      <c r="D2210" t="s">
        <v>111</v>
      </c>
      <c r="E2210">
        <f>+VLOOKUP($B2210,'Cumaribo (2)'!$B$3:$I$26,MATCH(LLAVE!E$1,'Cumaribo (2)'!$B$3:$I$3,0),0)</f>
        <v>1111447.3140353274</v>
      </c>
      <c r="F2210">
        <v>1</v>
      </c>
      <c r="G2210" t="str">
        <f>+VLOOKUP($B2210,'Cumaribo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0" t="str">
        <f t="shared" si="34"/>
        <v>22094020030071PANEL SOLAR MONO FACIAL1111447,31403533</v>
      </c>
    </row>
    <row r="2211" spans="1:8" x14ac:dyDescent="0.25">
      <c r="A2211">
        <v>2210</v>
      </c>
      <c r="B2211">
        <f>+VLOOKUP(ROW(),'Cumaribo (2)'!$A$3:$I$26,2,1)</f>
        <v>4020030071</v>
      </c>
      <c r="C2211" t="str">
        <f>+VLOOKUP($B2211,'Cumaribo (2)'!$B$3:$I$26,MATCH(LLAVE!C$1,'Cumaribo (2)'!$B$3:$I$3,0),0)</f>
        <v>PANEL SOLAR MONO FACIAL</v>
      </c>
      <c r="D2211" t="s">
        <v>111</v>
      </c>
      <c r="E2211">
        <f>+VLOOKUP($B2211,'Cumaribo (2)'!$B$3:$I$26,MATCH(LLAVE!E$1,'Cumaribo (2)'!$B$3:$I$3,0),0)</f>
        <v>1111447.3140353274</v>
      </c>
      <c r="F2211">
        <v>1</v>
      </c>
      <c r="G2211" t="str">
        <f>+VLOOKUP($B2211,'Cumaribo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1" t="str">
        <f t="shared" si="34"/>
        <v>22104020030071PANEL SOLAR MONO FACIAL1111447,31403533</v>
      </c>
    </row>
    <row r="2212" spans="1:8" x14ac:dyDescent="0.25">
      <c r="A2212">
        <v>2211</v>
      </c>
      <c r="B2212">
        <f>+VLOOKUP(ROW(),'Cumaribo (2)'!$A$3:$I$26,2,1)</f>
        <v>4020030071</v>
      </c>
      <c r="C2212" t="str">
        <f>+VLOOKUP($B2212,'Cumaribo (2)'!$B$3:$I$26,MATCH(LLAVE!C$1,'Cumaribo (2)'!$B$3:$I$3,0),0)</f>
        <v>PANEL SOLAR MONO FACIAL</v>
      </c>
      <c r="D2212" t="s">
        <v>111</v>
      </c>
      <c r="E2212">
        <f>+VLOOKUP($B2212,'Cumaribo (2)'!$B$3:$I$26,MATCH(LLAVE!E$1,'Cumaribo (2)'!$B$3:$I$3,0),0)</f>
        <v>1111447.3140353274</v>
      </c>
      <c r="F2212">
        <v>1</v>
      </c>
      <c r="G2212" t="str">
        <f>+VLOOKUP($B2212,'Cumaribo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2" t="str">
        <f t="shared" si="34"/>
        <v>22114020030071PANEL SOLAR MONO FACIAL1111447,31403533</v>
      </c>
    </row>
    <row r="2213" spans="1:8" x14ac:dyDescent="0.25">
      <c r="A2213">
        <v>2212</v>
      </c>
      <c r="B2213">
        <f>+VLOOKUP(ROW(),'Cumaribo (2)'!$A$3:$I$26,2,1)</f>
        <v>4020030071</v>
      </c>
      <c r="C2213" t="str">
        <f>+VLOOKUP($B2213,'Cumaribo (2)'!$B$3:$I$26,MATCH(LLAVE!C$1,'Cumaribo (2)'!$B$3:$I$3,0),0)</f>
        <v>PANEL SOLAR MONO FACIAL</v>
      </c>
      <c r="D2213" t="s">
        <v>111</v>
      </c>
      <c r="E2213">
        <f>+VLOOKUP($B2213,'Cumaribo (2)'!$B$3:$I$26,MATCH(LLAVE!E$1,'Cumaribo (2)'!$B$3:$I$3,0),0)</f>
        <v>1111447.3140353274</v>
      </c>
      <c r="F2213">
        <v>1</v>
      </c>
      <c r="G2213" t="str">
        <f>+VLOOKUP($B2213,'Cumaribo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3" t="str">
        <f t="shared" si="34"/>
        <v>22124020030071PANEL SOLAR MONO FACIAL1111447,31403533</v>
      </c>
    </row>
    <row r="2214" spans="1:8" x14ac:dyDescent="0.25">
      <c r="A2214">
        <v>2213</v>
      </c>
      <c r="B2214">
        <f>+VLOOKUP(ROW(),'Cumaribo (2)'!$A$3:$I$26,2,1)</f>
        <v>4020030071</v>
      </c>
      <c r="C2214" t="str">
        <f>+VLOOKUP($B2214,'Cumaribo (2)'!$B$3:$I$26,MATCH(LLAVE!C$1,'Cumaribo (2)'!$B$3:$I$3,0),0)</f>
        <v>PANEL SOLAR MONO FACIAL</v>
      </c>
      <c r="D2214" t="s">
        <v>111</v>
      </c>
      <c r="E2214">
        <f>+VLOOKUP($B2214,'Cumaribo (2)'!$B$3:$I$26,MATCH(LLAVE!E$1,'Cumaribo (2)'!$B$3:$I$3,0),0)</f>
        <v>1111447.3140353274</v>
      </c>
      <c r="F2214">
        <v>1</v>
      </c>
      <c r="G2214" t="str">
        <f>+VLOOKUP($B2214,'Cumaribo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4" t="str">
        <f t="shared" si="34"/>
        <v>22134020030071PANEL SOLAR MONO FACIAL1111447,31403533</v>
      </c>
    </row>
    <row r="2215" spans="1:8" x14ac:dyDescent="0.25">
      <c r="A2215">
        <v>2214</v>
      </c>
      <c r="B2215">
        <f>+VLOOKUP(ROW(),'Cumaribo (2)'!$A$3:$I$26,2,1)</f>
        <v>4020030071</v>
      </c>
      <c r="C2215" t="str">
        <f>+VLOOKUP($B2215,'Cumaribo (2)'!$B$3:$I$26,MATCH(LLAVE!C$1,'Cumaribo (2)'!$B$3:$I$3,0),0)</f>
        <v>PANEL SOLAR MONO FACIAL</v>
      </c>
      <c r="D2215" t="s">
        <v>111</v>
      </c>
      <c r="E2215">
        <f>+VLOOKUP($B2215,'Cumaribo (2)'!$B$3:$I$26,MATCH(LLAVE!E$1,'Cumaribo (2)'!$B$3:$I$3,0),0)</f>
        <v>1111447.3140353274</v>
      </c>
      <c r="F2215">
        <v>1</v>
      </c>
      <c r="G2215" t="str">
        <f>+VLOOKUP($B2215,'Cumaribo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5" t="str">
        <f t="shared" si="34"/>
        <v>22144020030071PANEL SOLAR MONO FACIAL1111447,31403533</v>
      </c>
    </row>
    <row r="2216" spans="1:8" x14ac:dyDescent="0.25">
      <c r="A2216">
        <v>2215</v>
      </c>
      <c r="B2216">
        <f>+VLOOKUP(ROW(),'Cumaribo (2)'!$A$3:$I$26,2,1)</f>
        <v>4020030071</v>
      </c>
      <c r="C2216" t="str">
        <f>+VLOOKUP($B2216,'Cumaribo (2)'!$B$3:$I$26,MATCH(LLAVE!C$1,'Cumaribo (2)'!$B$3:$I$3,0),0)</f>
        <v>PANEL SOLAR MONO FACIAL</v>
      </c>
      <c r="D2216" t="s">
        <v>111</v>
      </c>
      <c r="E2216">
        <f>+VLOOKUP($B2216,'Cumaribo (2)'!$B$3:$I$26,MATCH(LLAVE!E$1,'Cumaribo (2)'!$B$3:$I$3,0),0)</f>
        <v>1111447.3140353274</v>
      </c>
      <c r="F2216">
        <v>1</v>
      </c>
      <c r="G2216" t="str">
        <f>+VLOOKUP($B2216,'Cumaribo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6" t="str">
        <f t="shared" si="34"/>
        <v>22154020030071PANEL SOLAR MONO FACIAL1111447,31403533</v>
      </c>
    </row>
    <row r="2217" spans="1:8" x14ac:dyDescent="0.25">
      <c r="A2217">
        <v>2216</v>
      </c>
      <c r="B2217">
        <f>+VLOOKUP(ROW(),'Cumaribo (2)'!$A$3:$I$26,2,1)</f>
        <v>4020030071</v>
      </c>
      <c r="C2217" t="str">
        <f>+VLOOKUP($B2217,'Cumaribo (2)'!$B$3:$I$26,MATCH(LLAVE!C$1,'Cumaribo (2)'!$B$3:$I$3,0),0)</f>
        <v>PANEL SOLAR MONO FACIAL</v>
      </c>
      <c r="D2217" t="s">
        <v>111</v>
      </c>
      <c r="E2217">
        <f>+VLOOKUP($B2217,'Cumaribo (2)'!$B$3:$I$26,MATCH(LLAVE!E$1,'Cumaribo (2)'!$B$3:$I$3,0),0)</f>
        <v>1111447.3140353274</v>
      </c>
      <c r="F2217">
        <v>1</v>
      </c>
      <c r="G2217" t="str">
        <f>+VLOOKUP($B2217,'Cumaribo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7" t="str">
        <f t="shared" si="34"/>
        <v>22164020030071PANEL SOLAR MONO FACIAL1111447,31403533</v>
      </c>
    </row>
    <row r="2218" spans="1:8" x14ac:dyDescent="0.25">
      <c r="A2218">
        <v>2217</v>
      </c>
      <c r="B2218">
        <f>+VLOOKUP(ROW(),'Cumaribo (2)'!$A$3:$I$26,2,1)</f>
        <v>4020030071</v>
      </c>
      <c r="C2218" t="str">
        <f>+VLOOKUP($B2218,'Cumaribo (2)'!$B$3:$I$26,MATCH(LLAVE!C$1,'Cumaribo (2)'!$B$3:$I$3,0),0)</f>
        <v>PANEL SOLAR MONO FACIAL</v>
      </c>
      <c r="D2218" t="s">
        <v>111</v>
      </c>
      <c r="E2218">
        <f>+VLOOKUP($B2218,'Cumaribo (2)'!$B$3:$I$26,MATCH(LLAVE!E$1,'Cumaribo (2)'!$B$3:$I$3,0),0)</f>
        <v>1111447.3140353274</v>
      </c>
      <c r="F2218">
        <v>1</v>
      </c>
      <c r="G2218" t="str">
        <f>+VLOOKUP($B2218,'Cumaribo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8" t="str">
        <f t="shared" si="34"/>
        <v>22174020030071PANEL SOLAR MONO FACIAL1111447,31403533</v>
      </c>
    </row>
    <row r="2219" spans="1:8" x14ac:dyDescent="0.25">
      <c r="A2219">
        <v>2218</v>
      </c>
      <c r="B2219">
        <f>+VLOOKUP(ROW(),'Cumaribo (2)'!$A$3:$I$26,2,1)</f>
        <v>4020030071</v>
      </c>
      <c r="C2219" t="str">
        <f>+VLOOKUP($B2219,'Cumaribo (2)'!$B$3:$I$26,MATCH(LLAVE!C$1,'Cumaribo (2)'!$B$3:$I$3,0),0)</f>
        <v>PANEL SOLAR MONO FACIAL</v>
      </c>
      <c r="D2219" t="s">
        <v>111</v>
      </c>
      <c r="E2219">
        <f>+VLOOKUP($B2219,'Cumaribo (2)'!$B$3:$I$26,MATCH(LLAVE!E$1,'Cumaribo (2)'!$B$3:$I$3,0),0)</f>
        <v>1111447.3140353274</v>
      </c>
      <c r="F2219">
        <v>1</v>
      </c>
      <c r="G2219" t="str">
        <f>+VLOOKUP($B2219,'Cumaribo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19" t="str">
        <f t="shared" si="34"/>
        <v>22184020030071PANEL SOLAR MONO FACIAL1111447,31403533</v>
      </c>
    </row>
    <row r="2220" spans="1:8" x14ac:dyDescent="0.25">
      <c r="A2220">
        <v>2219</v>
      </c>
      <c r="B2220">
        <f>+VLOOKUP(ROW(),'Cumaribo (2)'!$A$3:$I$26,2,1)</f>
        <v>4020030071</v>
      </c>
      <c r="C2220" t="str">
        <f>+VLOOKUP($B2220,'Cumaribo (2)'!$B$3:$I$26,MATCH(LLAVE!C$1,'Cumaribo (2)'!$B$3:$I$3,0),0)</f>
        <v>PANEL SOLAR MONO FACIAL</v>
      </c>
      <c r="D2220" t="s">
        <v>111</v>
      </c>
      <c r="E2220">
        <f>+VLOOKUP($B2220,'Cumaribo (2)'!$B$3:$I$26,MATCH(LLAVE!E$1,'Cumaribo (2)'!$B$3:$I$3,0),0)</f>
        <v>1111447.3140353274</v>
      </c>
      <c r="F2220">
        <v>1</v>
      </c>
      <c r="G2220" t="str">
        <f>+VLOOKUP($B2220,'Cumaribo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0" t="str">
        <f t="shared" si="34"/>
        <v>22194020030071PANEL SOLAR MONO FACIAL1111447,31403533</v>
      </c>
    </row>
    <row r="2221" spans="1:8" x14ac:dyDescent="0.25">
      <c r="A2221">
        <v>2220</v>
      </c>
      <c r="B2221">
        <f>+VLOOKUP(ROW(),'Cumaribo (2)'!$A$3:$I$26,2,1)</f>
        <v>4020030071</v>
      </c>
      <c r="C2221" t="str">
        <f>+VLOOKUP($B2221,'Cumaribo (2)'!$B$3:$I$26,MATCH(LLAVE!C$1,'Cumaribo (2)'!$B$3:$I$3,0),0)</f>
        <v>PANEL SOLAR MONO FACIAL</v>
      </c>
      <c r="D2221" t="s">
        <v>111</v>
      </c>
      <c r="E2221">
        <f>+VLOOKUP($B2221,'Cumaribo (2)'!$B$3:$I$26,MATCH(LLAVE!E$1,'Cumaribo (2)'!$B$3:$I$3,0),0)</f>
        <v>1111447.3140353274</v>
      </c>
      <c r="F2221">
        <v>1</v>
      </c>
      <c r="G2221" t="str">
        <f>+VLOOKUP($B2221,'Cumaribo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1" t="str">
        <f t="shared" si="34"/>
        <v>22204020030071PANEL SOLAR MONO FACIAL1111447,31403533</v>
      </c>
    </row>
    <row r="2222" spans="1:8" x14ac:dyDescent="0.25">
      <c r="A2222">
        <v>2221</v>
      </c>
      <c r="B2222">
        <f>+VLOOKUP(ROW(),'Cumaribo (2)'!$A$3:$I$26,2,1)</f>
        <v>4020030071</v>
      </c>
      <c r="C2222" t="str">
        <f>+VLOOKUP($B2222,'Cumaribo (2)'!$B$3:$I$26,MATCH(LLAVE!C$1,'Cumaribo (2)'!$B$3:$I$3,0),0)</f>
        <v>PANEL SOLAR MONO FACIAL</v>
      </c>
      <c r="D2222" t="s">
        <v>111</v>
      </c>
      <c r="E2222">
        <f>+VLOOKUP($B2222,'Cumaribo (2)'!$B$3:$I$26,MATCH(LLAVE!E$1,'Cumaribo (2)'!$B$3:$I$3,0),0)</f>
        <v>1111447.3140353274</v>
      </c>
      <c r="F2222">
        <v>1</v>
      </c>
      <c r="G2222" t="str">
        <f>+VLOOKUP($B2222,'Cumaribo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2" t="str">
        <f t="shared" si="34"/>
        <v>22214020030071PANEL SOLAR MONO FACIAL1111447,31403533</v>
      </c>
    </row>
    <row r="2223" spans="1:8" x14ac:dyDescent="0.25">
      <c r="A2223">
        <v>2222</v>
      </c>
      <c r="B2223">
        <f>+VLOOKUP(ROW(),'Cumaribo (2)'!$A$3:$I$26,2,1)</f>
        <v>4020030071</v>
      </c>
      <c r="C2223" t="str">
        <f>+VLOOKUP($B2223,'Cumaribo (2)'!$B$3:$I$26,MATCH(LLAVE!C$1,'Cumaribo (2)'!$B$3:$I$3,0),0)</f>
        <v>PANEL SOLAR MONO FACIAL</v>
      </c>
      <c r="D2223" t="s">
        <v>111</v>
      </c>
      <c r="E2223">
        <f>+VLOOKUP($B2223,'Cumaribo (2)'!$B$3:$I$26,MATCH(LLAVE!E$1,'Cumaribo (2)'!$B$3:$I$3,0),0)</f>
        <v>1111447.3140353274</v>
      </c>
      <c r="F2223">
        <v>1</v>
      </c>
      <c r="G2223" t="str">
        <f>+VLOOKUP($B2223,'Cumaribo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3" t="str">
        <f t="shared" si="34"/>
        <v>22224020030071PANEL SOLAR MONO FACIAL1111447,31403533</v>
      </c>
    </row>
    <row r="2224" spans="1:8" x14ac:dyDescent="0.25">
      <c r="A2224">
        <v>2223</v>
      </c>
      <c r="B2224">
        <f>+VLOOKUP(ROW(),'Cumaribo (2)'!$A$3:$I$26,2,1)</f>
        <v>4020030071</v>
      </c>
      <c r="C2224" t="str">
        <f>+VLOOKUP($B2224,'Cumaribo (2)'!$B$3:$I$26,MATCH(LLAVE!C$1,'Cumaribo (2)'!$B$3:$I$3,0),0)</f>
        <v>PANEL SOLAR MONO FACIAL</v>
      </c>
      <c r="D2224" t="s">
        <v>111</v>
      </c>
      <c r="E2224">
        <f>+VLOOKUP($B2224,'Cumaribo (2)'!$B$3:$I$26,MATCH(LLAVE!E$1,'Cumaribo (2)'!$B$3:$I$3,0),0)</f>
        <v>1111447.3140353274</v>
      </c>
      <c r="F2224">
        <v>1</v>
      </c>
      <c r="G2224" t="str">
        <f>+VLOOKUP($B2224,'Cumaribo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4" t="str">
        <f t="shared" si="34"/>
        <v>22234020030071PANEL SOLAR MONO FACIAL1111447,31403533</v>
      </c>
    </row>
    <row r="2225" spans="1:8" x14ac:dyDescent="0.25">
      <c r="A2225">
        <v>2224</v>
      </c>
      <c r="B2225">
        <f>+VLOOKUP(ROW(),'Cumaribo (2)'!$A$3:$I$26,2,1)</f>
        <v>4020030071</v>
      </c>
      <c r="C2225" t="str">
        <f>+VLOOKUP($B2225,'Cumaribo (2)'!$B$3:$I$26,MATCH(LLAVE!C$1,'Cumaribo (2)'!$B$3:$I$3,0),0)</f>
        <v>PANEL SOLAR MONO FACIAL</v>
      </c>
      <c r="D2225" t="s">
        <v>111</v>
      </c>
      <c r="E2225">
        <f>+VLOOKUP($B2225,'Cumaribo (2)'!$B$3:$I$26,MATCH(LLAVE!E$1,'Cumaribo (2)'!$B$3:$I$3,0),0)</f>
        <v>1111447.3140353274</v>
      </c>
      <c r="F2225">
        <v>1</v>
      </c>
      <c r="G2225" t="str">
        <f>+VLOOKUP($B2225,'Cumaribo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5" t="str">
        <f t="shared" si="34"/>
        <v>22244020030071PANEL SOLAR MONO FACIAL1111447,31403533</v>
      </c>
    </row>
    <row r="2226" spans="1:8" x14ac:dyDescent="0.25">
      <c r="A2226">
        <v>2225</v>
      </c>
      <c r="B2226">
        <f>+VLOOKUP(ROW(),'Cumaribo (2)'!$A$3:$I$26,2,1)</f>
        <v>4020030071</v>
      </c>
      <c r="C2226" t="str">
        <f>+VLOOKUP($B2226,'Cumaribo (2)'!$B$3:$I$26,MATCH(LLAVE!C$1,'Cumaribo (2)'!$B$3:$I$3,0),0)</f>
        <v>PANEL SOLAR MONO FACIAL</v>
      </c>
      <c r="D2226" t="s">
        <v>111</v>
      </c>
      <c r="E2226">
        <f>+VLOOKUP($B2226,'Cumaribo (2)'!$B$3:$I$26,MATCH(LLAVE!E$1,'Cumaribo (2)'!$B$3:$I$3,0),0)</f>
        <v>1111447.3140353274</v>
      </c>
      <c r="F2226">
        <v>1</v>
      </c>
      <c r="G2226" t="str">
        <f>+VLOOKUP($B2226,'Cumaribo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6" t="str">
        <f t="shared" si="34"/>
        <v>22254020030071PANEL SOLAR MONO FACIAL1111447,31403533</v>
      </c>
    </row>
    <row r="2227" spans="1:8" x14ac:dyDescent="0.25">
      <c r="A2227">
        <v>2226</v>
      </c>
      <c r="B2227">
        <f>+VLOOKUP(ROW(),'Cumaribo (2)'!$A$3:$I$26,2,1)</f>
        <v>4020030071</v>
      </c>
      <c r="C2227" t="str">
        <f>+VLOOKUP($B2227,'Cumaribo (2)'!$B$3:$I$26,MATCH(LLAVE!C$1,'Cumaribo (2)'!$B$3:$I$3,0),0)</f>
        <v>PANEL SOLAR MONO FACIAL</v>
      </c>
      <c r="D2227" t="s">
        <v>111</v>
      </c>
      <c r="E2227">
        <f>+VLOOKUP($B2227,'Cumaribo (2)'!$B$3:$I$26,MATCH(LLAVE!E$1,'Cumaribo (2)'!$B$3:$I$3,0),0)</f>
        <v>1111447.3140353274</v>
      </c>
      <c r="F2227">
        <v>1</v>
      </c>
      <c r="G2227" t="str">
        <f>+VLOOKUP($B2227,'Cumaribo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7" t="str">
        <f t="shared" si="34"/>
        <v>22264020030071PANEL SOLAR MONO FACIAL1111447,31403533</v>
      </c>
    </row>
    <row r="2228" spans="1:8" x14ac:dyDescent="0.25">
      <c r="A2228">
        <v>2227</v>
      </c>
      <c r="B2228">
        <f>+VLOOKUP(ROW(),'Cumaribo (2)'!$A$3:$I$26,2,1)</f>
        <v>4020030071</v>
      </c>
      <c r="C2228" t="str">
        <f>+VLOOKUP($B2228,'Cumaribo (2)'!$B$3:$I$26,MATCH(LLAVE!C$1,'Cumaribo (2)'!$B$3:$I$3,0),0)</f>
        <v>PANEL SOLAR MONO FACIAL</v>
      </c>
      <c r="D2228" t="s">
        <v>111</v>
      </c>
      <c r="E2228">
        <f>+VLOOKUP($B2228,'Cumaribo (2)'!$B$3:$I$26,MATCH(LLAVE!E$1,'Cumaribo (2)'!$B$3:$I$3,0),0)</f>
        <v>1111447.3140353274</v>
      </c>
      <c r="F2228">
        <v>1</v>
      </c>
      <c r="G2228" t="str">
        <f>+VLOOKUP($B2228,'Cumaribo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8" t="str">
        <f t="shared" si="34"/>
        <v>22274020030071PANEL SOLAR MONO FACIAL1111447,31403533</v>
      </c>
    </row>
    <row r="2229" spans="1:8" x14ac:dyDescent="0.25">
      <c r="A2229">
        <v>2228</v>
      </c>
      <c r="B2229">
        <f>+VLOOKUP(ROW(),'Cumaribo (2)'!$A$3:$I$26,2,1)</f>
        <v>4020030071</v>
      </c>
      <c r="C2229" t="str">
        <f>+VLOOKUP($B2229,'Cumaribo (2)'!$B$3:$I$26,MATCH(LLAVE!C$1,'Cumaribo (2)'!$B$3:$I$3,0),0)</f>
        <v>PANEL SOLAR MONO FACIAL</v>
      </c>
      <c r="D2229" t="s">
        <v>111</v>
      </c>
      <c r="E2229">
        <f>+VLOOKUP($B2229,'Cumaribo (2)'!$B$3:$I$26,MATCH(LLAVE!E$1,'Cumaribo (2)'!$B$3:$I$3,0),0)</f>
        <v>1111447.3140353274</v>
      </c>
      <c r="F2229">
        <v>1</v>
      </c>
      <c r="G2229" t="str">
        <f>+VLOOKUP($B2229,'Cumaribo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29" t="str">
        <f t="shared" si="34"/>
        <v>22284020030071PANEL SOLAR MONO FACIAL1111447,31403533</v>
      </c>
    </row>
    <row r="2230" spans="1:8" x14ac:dyDescent="0.25">
      <c r="A2230">
        <v>2229</v>
      </c>
      <c r="B2230">
        <f>+VLOOKUP(ROW(),'Cumaribo (2)'!$A$3:$I$26,2,1)</f>
        <v>4020030071</v>
      </c>
      <c r="C2230" t="str">
        <f>+VLOOKUP($B2230,'Cumaribo (2)'!$B$3:$I$26,MATCH(LLAVE!C$1,'Cumaribo (2)'!$B$3:$I$3,0),0)</f>
        <v>PANEL SOLAR MONO FACIAL</v>
      </c>
      <c r="D2230" t="s">
        <v>111</v>
      </c>
      <c r="E2230">
        <f>+VLOOKUP($B2230,'Cumaribo (2)'!$B$3:$I$26,MATCH(LLAVE!E$1,'Cumaribo (2)'!$B$3:$I$3,0),0)</f>
        <v>1111447.3140353274</v>
      </c>
      <c r="F2230">
        <v>1</v>
      </c>
      <c r="G2230" t="str">
        <f>+VLOOKUP($B2230,'Cumaribo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0" t="str">
        <f t="shared" si="34"/>
        <v>22294020030071PANEL SOLAR MONO FACIAL1111447,31403533</v>
      </c>
    </row>
    <row r="2231" spans="1:8" x14ac:dyDescent="0.25">
      <c r="A2231">
        <v>2230</v>
      </c>
      <c r="B2231">
        <f>+VLOOKUP(ROW(),'Cumaribo (2)'!$A$3:$I$26,2,1)</f>
        <v>4020030071</v>
      </c>
      <c r="C2231" t="str">
        <f>+VLOOKUP($B2231,'Cumaribo (2)'!$B$3:$I$26,MATCH(LLAVE!C$1,'Cumaribo (2)'!$B$3:$I$3,0),0)</f>
        <v>PANEL SOLAR MONO FACIAL</v>
      </c>
      <c r="D2231" t="s">
        <v>111</v>
      </c>
      <c r="E2231">
        <f>+VLOOKUP($B2231,'Cumaribo (2)'!$B$3:$I$26,MATCH(LLAVE!E$1,'Cumaribo (2)'!$B$3:$I$3,0),0)</f>
        <v>1111447.3140353274</v>
      </c>
      <c r="F2231">
        <v>1</v>
      </c>
      <c r="G2231" t="str">
        <f>+VLOOKUP($B2231,'Cumaribo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1" t="str">
        <f t="shared" si="34"/>
        <v>22304020030071PANEL SOLAR MONO FACIAL1111447,31403533</v>
      </c>
    </row>
    <row r="2232" spans="1:8" x14ac:dyDescent="0.25">
      <c r="A2232">
        <v>2231</v>
      </c>
      <c r="B2232">
        <f>+VLOOKUP(ROW(),'Cumaribo (2)'!$A$3:$I$26,2,1)</f>
        <v>4020030071</v>
      </c>
      <c r="C2232" t="str">
        <f>+VLOOKUP($B2232,'Cumaribo (2)'!$B$3:$I$26,MATCH(LLAVE!C$1,'Cumaribo (2)'!$B$3:$I$3,0),0)</f>
        <v>PANEL SOLAR MONO FACIAL</v>
      </c>
      <c r="D2232" t="s">
        <v>111</v>
      </c>
      <c r="E2232">
        <f>+VLOOKUP($B2232,'Cumaribo (2)'!$B$3:$I$26,MATCH(LLAVE!E$1,'Cumaribo (2)'!$B$3:$I$3,0),0)</f>
        <v>1111447.3140353274</v>
      </c>
      <c r="F2232">
        <v>1</v>
      </c>
      <c r="G2232" t="str">
        <f>+VLOOKUP($B2232,'Cumaribo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2" t="str">
        <f t="shared" si="34"/>
        <v>22314020030071PANEL SOLAR MONO FACIAL1111447,31403533</v>
      </c>
    </row>
    <row r="2233" spans="1:8" x14ac:dyDescent="0.25">
      <c r="A2233">
        <v>2232</v>
      </c>
      <c r="B2233">
        <f>+VLOOKUP(ROW(),'Cumaribo (2)'!$A$3:$I$26,2,1)</f>
        <v>4020030071</v>
      </c>
      <c r="C2233" t="str">
        <f>+VLOOKUP($B2233,'Cumaribo (2)'!$B$3:$I$26,MATCH(LLAVE!C$1,'Cumaribo (2)'!$B$3:$I$3,0),0)</f>
        <v>PANEL SOLAR MONO FACIAL</v>
      </c>
      <c r="D2233" t="s">
        <v>111</v>
      </c>
      <c r="E2233">
        <f>+VLOOKUP($B2233,'Cumaribo (2)'!$B$3:$I$26,MATCH(LLAVE!E$1,'Cumaribo (2)'!$B$3:$I$3,0),0)</f>
        <v>1111447.3140353274</v>
      </c>
      <c r="F2233">
        <v>1</v>
      </c>
      <c r="G2233" t="str">
        <f>+VLOOKUP($B2233,'Cumaribo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3" t="str">
        <f t="shared" si="34"/>
        <v>22324020030071PANEL SOLAR MONO FACIAL1111447,31403533</v>
      </c>
    </row>
    <row r="2234" spans="1:8" x14ac:dyDescent="0.25">
      <c r="A2234">
        <v>2233</v>
      </c>
      <c r="B2234">
        <f>+VLOOKUP(ROW(),'Cumaribo (2)'!$A$3:$I$26,2,1)</f>
        <v>4020030071</v>
      </c>
      <c r="C2234" t="str">
        <f>+VLOOKUP($B2234,'Cumaribo (2)'!$B$3:$I$26,MATCH(LLAVE!C$1,'Cumaribo (2)'!$B$3:$I$3,0),0)</f>
        <v>PANEL SOLAR MONO FACIAL</v>
      </c>
      <c r="D2234" t="s">
        <v>111</v>
      </c>
      <c r="E2234">
        <f>+VLOOKUP($B2234,'Cumaribo (2)'!$B$3:$I$26,MATCH(LLAVE!E$1,'Cumaribo (2)'!$B$3:$I$3,0),0)</f>
        <v>1111447.3140353274</v>
      </c>
      <c r="F2234">
        <v>1</v>
      </c>
      <c r="G2234" t="str">
        <f>+VLOOKUP($B2234,'Cumaribo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4" t="str">
        <f t="shared" si="34"/>
        <v>22334020030071PANEL SOLAR MONO FACIAL1111447,31403533</v>
      </c>
    </row>
    <row r="2235" spans="1:8" x14ac:dyDescent="0.25">
      <c r="A2235">
        <v>2234</v>
      </c>
      <c r="B2235">
        <f>+VLOOKUP(ROW(),'Cumaribo (2)'!$A$3:$I$26,2,1)</f>
        <v>4020030071</v>
      </c>
      <c r="C2235" t="str">
        <f>+VLOOKUP($B2235,'Cumaribo (2)'!$B$3:$I$26,MATCH(LLAVE!C$1,'Cumaribo (2)'!$B$3:$I$3,0),0)</f>
        <v>PANEL SOLAR MONO FACIAL</v>
      </c>
      <c r="D2235" t="s">
        <v>111</v>
      </c>
      <c r="E2235">
        <f>+VLOOKUP($B2235,'Cumaribo (2)'!$B$3:$I$26,MATCH(LLAVE!E$1,'Cumaribo (2)'!$B$3:$I$3,0),0)</f>
        <v>1111447.3140353274</v>
      </c>
      <c r="F2235">
        <v>1</v>
      </c>
      <c r="G2235" t="str">
        <f>+VLOOKUP($B2235,'Cumaribo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5" t="str">
        <f t="shared" si="34"/>
        <v>22344020030071PANEL SOLAR MONO FACIAL1111447,31403533</v>
      </c>
    </row>
    <row r="2236" spans="1:8" x14ac:dyDescent="0.25">
      <c r="A2236">
        <v>2235</v>
      </c>
      <c r="B2236">
        <f>+VLOOKUP(ROW(),'Cumaribo (2)'!$A$3:$I$26,2,1)</f>
        <v>4020030071</v>
      </c>
      <c r="C2236" t="str">
        <f>+VLOOKUP($B2236,'Cumaribo (2)'!$B$3:$I$26,MATCH(LLAVE!C$1,'Cumaribo (2)'!$B$3:$I$3,0),0)</f>
        <v>PANEL SOLAR MONO FACIAL</v>
      </c>
      <c r="D2236" t="s">
        <v>111</v>
      </c>
      <c r="E2236">
        <f>+VLOOKUP($B2236,'Cumaribo (2)'!$B$3:$I$26,MATCH(LLAVE!E$1,'Cumaribo (2)'!$B$3:$I$3,0),0)</f>
        <v>1111447.3140353274</v>
      </c>
      <c r="F2236">
        <v>1</v>
      </c>
      <c r="G2236" t="str">
        <f>+VLOOKUP($B2236,'Cumaribo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6" t="str">
        <f t="shared" si="34"/>
        <v>22354020030071PANEL SOLAR MONO FACIAL1111447,31403533</v>
      </c>
    </row>
    <row r="2237" spans="1:8" x14ac:dyDescent="0.25">
      <c r="A2237">
        <v>2236</v>
      </c>
      <c r="B2237">
        <f>+VLOOKUP(ROW(),'Cumaribo (2)'!$A$3:$I$26,2,1)</f>
        <v>4020030071</v>
      </c>
      <c r="C2237" t="str">
        <f>+VLOOKUP($B2237,'Cumaribo (2)'!$B$3:$I$26,MATCH(LLAVE!C$1,'Cumaribo (2)'!$B$3:$I$3,0),0)</f>
        <v>PANEL SOLAR MONO FACIAL</v>
      </c>
      <c r="D2237" t="s">
        <v>111</v>
      </c>
      <c r="E2237">
        <f>+VLOOKUP($B2237,'Cumaribo (2)'!$B$3:$I$26,MATCH(LLAVE!E$1,'Cumaribo (2)'!$B$3:$I$3,0),0)</f>
        <v>1111447.3140353274</v>
      </c>
      <c r="F2237">
        <v>1</v>
      </c>
      <c r="G2237" t="str">
        <f>+VLOOKUP($B2237,'Cumaribo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7" t="str">
        <f t="shared" si="34"/>
        <v>22364020030071PANEL SOLAR MONO FACIAL1111447,31403533</v>
      </c>
    </row>
    <row r="2238" spans="1:8" x14ac:dyDescent="0.25">
      <c r="A2238">
        <v>2237</v>
      </c>
      <c r="B2238">
        <f>+VLOOKUP(ROW(),'Cumaribo (2)'!$A$3:$I$26,2,1)</f>
        <v>4020030071</v>
      </c>
      <c r="C2238" t="str">
        <f>+VLOOKUP($B2238,'Cumaribo (2)'!$B$3:$I$26,MATCH(LLAVE!C$1,'Cumaribo (2)'!$B$3:$I$3,0),0)</f>
        <v>PANEL SOLAR MONO FACIAL</v>
      </c>
      <c r="D2238" t="s">
        <v>111</v>
      </c>
      <c r="E2238">
        <f>+VLOOKUP($B2238,'Cumaribo (2)'!$B$3:$I$26,MATCH(LLAVE!E$1,'Cumaribo (2)'!$B$3:$I$3,0),0)</f>
        <v>1111447.3140353274</v>
      </c>
      <c r="F2238">
        <v>1</v>
      </c>
      <c r="G2238" t="str">
        <f>+VLOOKUP($B2238,'Cumaribo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8" t="str">
        <f t="shared" si="34"/>
        <v>22374020030071PANEL SOLAR MONO FACIAL1111447,31403533</v>
      </c>
    </row>
    <row r="2239" spans="1:8" x14ac:dyDescent="0.25">
      <c r="A2239">
        <v>2238</v>
      </c>
      <c r="B2239">
        <f>+VLOOKUP(ROW(),'Cumaribo (2)'!$A$3:$I$26,2,1)</f>
        <v>4020030071</v>
      </c>
      <c r="C2239" t="str">
        <f>+VLOOKUP($B2239,'Cumaribo (2)'!$B$3:$I$26,MATCH(LLAVE!C$1,'Cumaribo (2)'!$B$3:$I$3,0),0)</f>
        <v>PANEL SOLAR MONO FACIAL</v>
      </c>
      <c r="D2239" t="s">
        <v>111</v>
      </c>
      <c r="E2239">
        <f>+VLOOKUP($B2239,'Cumaribo (2)'!$B$3:$I$26,MATCH(LLAVE!E$1,'Cumaribo (2)'!$B$3:$I$3,0),0)</f>
        <v>1111447.3140353274</v>
      </c>
      <c r="F2239">
        <v>1</v>
      </c>
      <c r="G2239" t="str">
        <f>+VLOOKUP($B2239,'Cumaribo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39" t="str">
        <f t="shared" si="34"/>
        <v>22384020030071PANEL SOLAR MONO FACIAL1111447,31403533</v>
      </c>
    </row>
    <row r="2240" spans="1:8" x14ac:dyDescent="0.25">
      <c r="A2240">
        <v>2239</v>
      </c>
      <c r="B2240">
        <f>+VLOOKUP(ROW(),'Cumaribo (2)'!$A$3:$I$26,2,1)</f>
        <v>4020030071</v>
      </c>
      <c r="C2240" t="str">
        <f>+VLOOKUP($B2240,'Cumaribo (2)'!$B$3:$I$26,MATCH(LLAVE!C$1,'Cumaribo (2)'!$B$3:$I$3,0),0)</f>
        <v>PANEL SOLAR MONO FACIAL</v>
      </c>
      <c r="D2240" t="s">
        <v>111</v>
      </c>
      <c r="E2240">
        <f>+VLOOKUP($B2240,'Cumaribo (2)'!$B$3:$I$26,MATCH(LLAVE!E$1,'Cumaribo (2)'!$B$3:$I$3,0),0)</f>
        <v>1111447.3140353274</v>
      </c>
      <c r="F2240">
        <v>1</v>
      </c>
      <c r="G2240" t="str">
        <f>+VLOOKUP($B2240,'Cumaribo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0" t="str">
        <f t="shared" si="34"/>
        <v>22394020030071PANEL SOLAR MONO FACIAL1111447,31403533</v>
      </c>
    </row>
    <row r="2241" spans="1:8" x14ac:dyDescent="0.25">
      <c r="A2241">
        <v>2240</v>
      </c>
      <c r="B2241">
        <f>+VLOOKUP(ROW(),'Cumaribo (2)'!$A$3:$I$26,2,1)</f>
        <v>4020030071</v>
      </c>
      <c r="C2241" t="str">
        <f>+VLOOKUP($B2241,'Cumaribo (2)'!$B$3:$I$26,MATCH(LLAVE!C$1,'Cumaribo (2)'!$B$3:$I$3,0),0)</f>
        <v>PANEL SOLAR MONO FACIAL</v>
      </c>
      <c r="D2241" t="s">
        <v>111</v>
      </c>
      <c r="E2241">
        <f>+VLOOKUP($B2241,'Cumaribo (2)'!$B$3:$I$26,MATCH(LLAVE!E$1,'Cumaribo (2)'!$B$3:$I$3,0),0)</f>
        <v>1111447.3140353274</v>
      </c>
      <c r="F2241">
        <v>1</v>
      </c>
      <c r="G2241" t="str">
        <f>+VLOOKUP($B2241,'Cumaribo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1" t="str">
        <f t="shared" si="34"/>
        <v>22404020030071PANEL SOLAR MONO FACIAL1111447,31403533</v>
      </c>
    </row>
    <row r="2242" spans="1:8" x14ac:dyDescent="0.25">
      <c r="A2242">
        <v>2241</v>
      </c>
      <c r="B2242">
        <f>+VLOOKUP(ROW(),'Cumaribo (2)'!$A$3:$I$26,2,1)</f>
        <v>4020030071</v>
      </c>
      <c r="C2242" t="str">
        <f>+VLOOKUP($B2242,'Cumaribo (2)'!$B$3:$I$26,MATCH(LLAVE!C$1,'Cumaribo (2)'!$B$3:$I$3,0),0)</f>
        <v>PANEL SOLAR MONO FACIAL</v>
      </c>
      <c r="D2242" t="s">
        <v>111</v>
      </c>
      <c r="E2242">
        <f>+VLOOKUP($B2242,'Cumaribo (2)'!$B$3:$I$26,MATCH(LLAVE!E$1,'Cumaribo (2)'!$B$3:$I$3,0),0)</f>
        <v>1111447.3140353274</v>
      </c>
      <c r="F2242">
        <v>1</v>
      </c>
      <c r="G2242" t="str">
        <f>+VLOOKUP($B2242,'Cumaribo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2" t="str">
        <f t="shared" ref="H2242:H2305" si="35">+A2242&amp;B2242&amp;C2242&amp;E2242</f>
        <v>22414020030071PANEL SOLAR MONO FACIAL1111447,31403533</v>
      </c>
    </row>
    <row r="2243" spans="1:8" x14ac:dyDescent="0.25">
      <c r="A2243">
        <v>2242</v>
      </c>
      <c r="B2243">
        <f>+VLOOKUP(ROW(),'Cumaribo (2)'!$A$3:$I$26,2,1)</f>
        <v>4020030071</v>
      </c>
      <c r="C2243" t="str">
        <f>+VLOOKUP($B2243,'Cumaribo (2)'!$B$3:$I$26,MATCH(LLAVE!C$1,'Cumaribo (2)'!$B$3:$I$3,0),0)</f>
        <v>PANEL SOLAR MONO FACIAL</v>
      </c>
      <c r="D2243" t="s">
        <v>111</v>
      </c>
      <c r="E2243">
        <f>+VLOOKUP($B2243,'Cumaribo (2)'!$B$3:$I$26,MATCH(LLAVE!E$1,'Cumaribo (2)'!$B$3:$I$3,0),0)</f>
        <v>1111447.3140353274</v>
      </c>
      <c r="F2243">
        <v>1</v>
      </c>
      <c r="G2243" t="str">
        <f>+VLOOKUP($B2243,'Cumaribo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3" t="str">
        <f t="shared" si="35"/>
        <v>22424020030071PANEL SOLAR MONO FACIAL1111447,31403533</v>
      </c>
    </row>
    <row r="2244" spans="1:8" x14ac:dyDescent="0.25">
      <c r="A2244">
        <v>2243</v>
      </c>
      <c r="B2244">
        <f>+VLOOKUP(ROW(),'Cumaribo (2)'!$A$3:$I$26,2,1)</f>
        <v>4020030071</v>
      </c>
      <c r="C2244" t="str">
        <f>+VLOOKUP($B2244,'Cumaribo (2)'!$B$3:$I$26,MATCH(LLAVE!C$1,'Cumaribo (2)'!$B$3:$I$3,0),0)</f>
        <v>PANEL SOLAR MONO FACIAL</v>
      </c>
      <c r="D2244" t="s">
        <v>111</v>
      </c>
      <c r="E2244">
        <f>+VLOOKUP($B2244,'Cumaribo (2)'!$B$3:$I$26,MATCH(LLAVE!E$1,'Cumaribo (2)'!$B$3:$I$3,0),0)</f>
        <v>1111447.3140353274</v>
      </c>
      <c r="F2244">
        <v>1</v>
      </c>
      <c r="G2244" t="str">
        <f>+VLOOKUP($B2244,'Cumaribo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4" t="str">
        <f t="shared" si="35"/>
        <v>22434020030071PANEL SOLAR MONO FACIAL1111447,31403533</v>
      </c>
    </row>
    <row r="2245" spans="1:8" x14ac:dyDescent="0.25">
      <c r="A2245">
        <v>2244</v>
      </c>
      <c r="B2245">
        <f>+VLOOKUP(ROW(),'Cumaribo (2)'!$A$3:$I$26,2,1)</f>
        <v>4020030071</v>
      </c>
      <c r="C2245" t="str">
        <f>+VLOOKUP($B2245,'Cumaribo (2)'!$B$3:$I$26,MATCH(LLAVE!C$1,'Cumaribo (2)'!$B$3:$I$3,0),0)</f>
        <v>PANEL SOLAR MONO FACIAL</v>
      </c>
      <c r="D2245" t="s">
        <v>111</v>
      </c>
      <c r="E2245">
        <f>+VLOOKUP($B2245,'Cumaribo (2)'!$B$3:$I$26,MATCH(LLAVE!E$1,'Cumaribo (2)'!$B$3:$I$3,0),0)</f>
        <v>1111447.3140353274</v>
      </c>
      <c r="F2245">
        <v>1</v>
      </c>
      <c r="G2245" t="str">
        <f>+VLOOKUP($B2245,'Cumaribo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5" t="str">
        <f t="shared" si="35"/>
        <v>22444020030071PANEL SOLAR MONO FACIAL1111447,31403533</v>
      </c>
    </row>
    <row r="2246" spans="1:8" x14ac:dyDescent="0.25">
      <c r="A2246">
        <v>2245</v>
      </c>
      <c r="B2246">
        <f>+VLOOKUP(ROW(),'Cumaribo (2)'!$A$3:$I$26,2,1)</f>
        <v>4020030071</v>
      </c>
      <c r="C2246" t="str">
        <f>+VLOOKUP($B2246,'Cumaribo (2)'!$B$3:$I$26,MATCH(LLAVE!C$1,'Cumaribo (2)'!$B$3:$I$3,0),0)</f>
        <v>PANEL SOLAR MONO FACIAL</v>
      </c>
      <c r="D2246" t="s">
        <v>111</v>
      </c>
      <c r="E2246">
        <f>+VLOOKUP($B2246,'Cumaribo (2)'!$B$3:$I$26,MATCH(LLAVE!E$1,'Cumaribo (2)'!$B$3:$I$3,0),0)</f>
        <v>1111447.3140353274</v>
      </c>
      <c r="F2246">
        <v>1</v>
      </c>
      <c r="G2246" t="str">
        <f>+VLOOKUP($B2246,'Cumaribo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6" t="str">
        <f t="shared" si="35"/>
        <v>22454020030071PANEL SOLAR MONO FACIAL1111447,31403533</v>
      </c>
    </row>
    <row r="2247" spans="1:8" x14ac:dyDescent="0.25">
      <c r="A2247">
        <v>2246</v>
      </c>
      <c r="B2247">
        <f>+VLOOKUP(ROW(),'Cumaribo (2)'!$A$3:$I$26,2,1)</f>
        <v>4020030071</v>
      </c>
      <c r="C2247" t="str">
        <f>+VLOOKUP($B2247,'Cumaribo (2)'!$B$3:$I$26,MATCH(LLAVE!C$1,'Cumaribo (2)'!$B$3:$I$3,0),0)</f>
        <v>PANEL SOLAR MONO FACIAL</v>
      </c>
      <c r="D2247" t="s">
        <v>111</v>
      </c>
      <c r="E2247">
        <f>+VLOOKUP($B2247,'Cumaribo (2)'!$B$3:$I$26,MATCH(LLAVE!E$1,'Cumaribo (2)'!$B$3:$I$3,0),0)</f>
        <v>1111447.3140353274</v>
      </c>
      <c r="F2247">
        <v>1</v>
      </c>
      <c r="G2247" t="str">
        <f>+VLOOKUP($B2247,'Cumaribo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7" t="str">
        <f t="shared" si="35"/>
        <v>22464020030071PANEL SOLAR MONO FACIAL1111447,31403533</v>
      </c>
    </row>
    <row r="2248" spans="1:8" x14ac:dyDescent="0.25">
      <c r="A2248">
        <v>2247</v>
      </c>
      <c r="B2248">
        <f>+VLOOKUP(ROW(),'Cumaribo (2)'!$A$3:$I$26,2,1)</f>
        <v>4020030071</v>
      </c>
      <c r="C2248" t="str">
        <f>+VLOOKUP($B2248,'Cumaribo (2)'!$B$3:$I$26,MATCH(LLAVE!C$1,'Cumaribo (2)'!$B$3:$I$3,0),0)</f>
        <v>PANEL SOLAR MONO FACIAL</v>
      </c>
      <c r="D2248" t="s">
        <v>111</v>
      </c>
      <c r="E2248">
        <f>+VLOOKUP($B2248,'Cumaribo (2)'!$B$3:$I$26,MATCH(LLAVE!E$1,'Cumaribo (2)'!$B$3:$I$3,0),0)</f>
        <v>1111447.3140353274</v>
      </c>
      <c r="F2248">
        <v>1</v>
      </c>
      <c r="G2248" t="str">
        <f>+VLOOKUP($B2248,'Cumaribo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8" t="str">
        <f t="shared" si="35"/>
        <v>22474020030071PANEL SOLAR MONO FACIAL1111447,31403533</v>
      </c>
    </row>
    <row r="2249" spans="1:8" x14ac:dyDescent="0.25">
      <c r="A2249">
        <v>2248</v>
      </c>
      <c r="B2249">
        <f>+VLOOKUP(ROW(),'Cumaribo (2)'!$A$3:$I$26,2,1)</f>
        <v>4020030071</v>
      </c>
      <c r="C2249" t="str">
        <f>+VLOOKUP($B2249,'Cumaribo (2)'!$B$3:$I$26,MATCH(LLAVE!C$1,'Cumaribo (2)'!$B$3:$I$3,0),0)</f>
        <v>PANEL SOLAR MONO FACIAL</v>
      </c>
      <c r="D2249" t="s">
        <v>111</v>
      </c>
      <c r="E2249">
        <f>+VLOOKUP($B2249,'Cumaribo (2)'!$B$3:$I$26,MATCH(LLAVE!E$1,'Cumaribo (2)'!$B$3:$I$3,0),0)</f>
        <v>1111447.3140353274</v>
      </c>
      <c r="F2249">
        <v>1</v>
      </c>
      <c r="G2249" t="str">
        <f>+VLOOKUP($B2249,'Cumaribo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49" t="str">
        <f t="shared" si="35"/>
        <v>22484020030071PANEL SOLAR MONO FACIAL1111447,31403533</v>
      </c>
    </row>
    <row r="2250" spans="1:8" x14ac:dyDescent="0.25">
      <c r="A2250">
        <v>2249</v>
      </c>
      <c r="B2250">
        <f>+VLOOKUP(ROW(),'Cumaribo (2)'!$A$3:$I$26,2,1)</f>
        <v>4020030071</v>
      </c>
      <c r="C2250" t="str">
        <f>+VLOOKUP($B2250,'Cumaribo (2)'!$B$3:$I$26,MATCH(LLAVE!C$1,'Cumaribo (2)'!$B$3:$I$3,0),0)</f>
        <v>PANEL SOLAR MONO FACIAL</v>
      </c>
      <c r="D2250" t="s">
        <v>111</v>
      </c>
      <c r="E2250">
        <f>+VLOOKUP($B2250,'Cumaribo (2)'!$B$3:$I$26,MATCH(LLAVE!E$1,'Cumaribo (2)'!$B$3:$I$3,0),0)</f>
        <v>1111447.3140353274</v>
      </c>
      <c r="F2250">
        <v>1</v>
      </c>
      <c r="G2250" t="str">
        <f>+VLOOKUP($B2250,'Cumaribo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0" t="str">
        <f t="shared" si="35"/>
        <v>22494020030071PANEL SOLAR MONO FACIAL1111447,31403533</v>
      </c>
    </row>
    <row r="2251" spans="1:8" x14ac:dyDescent="0.25">
      <c r="A2251">
        <v>2250</v>
      </c>
      <c r="B2251">
        <f>+VLOOKUP(ROW(),'Cumaribo (2)'!$A$3:$I$26,2,1)</f>
        <v>4020030071</v>
      </c>
      <c r="C2251" t="str">
        <f>+VLOOKUP($B2251,'Cumaribo (2)'!$B$3:$I$26,MATCH(LLAVE!C$1,'Cumaribo (2)'!$B$3:$I$3,0),0)</f>
        <v>PANEL SOLAR MONO FACIAL</v>
      </c>
      <c r="D2251" t="s">
        <v>111</v>
      </c>
      <c r="E2251">
        <f>+VLOOKUP($B2251,'Cumaribo (2)'!$B$3:$I$26,MATCH(LLAVE!E$1,'Cumaribo (2)'!$B$3:$I$3,0),0)</f>
        <v>1111447.3140353274</v>
      </c>
      <c r="F2251">
        <v>1</v>
      </c>
      <c r="G2251" t="str">
        <f>+VLOOKUP($B2251,'Cumaribo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1" t="str">
        <f t="shared" si="35"/>
        <v>22504020030071PANEL SOLAR MONO FACIAL1111447,31403533</v>
      </c>
    </row>
    <row r="2252" spans="1:8" x14ac:dyDescent="0.25">
      <c r="A2252">
        <v>2251</v>
      </c>
      <c r="B2252">
        <f>+VLOOKUP(ROW(),'Cumaribo (2)'!$A$3:$I$26,2,1)</f>
        <v>4020030071</v>
      </c>
      <c r="C2252" t="str">
        <f>+VLOOKUP($B2252,'Cumaribo (2)'!$B$3:$I$26,MATCH(LLAVE!C$1,'Cumaribo (2)'!$B$3:$I$3,0),0)</f>
        <v>PANEL SOLAR MONO FACIAL</v>
      </c>
      <c r="D2252" t="s">
        <v>111</v>
      </c>
      <c r="E2252">
        <f>+VLOOKUP($B2252,'Cumaribo (2)'!$B$3:$I$26,MATCH(LLAVE!E$1,'Cumaribo (2)'!$B$3:$I$3,0),0)</f>
        <v>1111447.3140353274</v>
      </c>
      <c r="F2252">
        <v>1</v>
      </c>
      <c r="G2252" t="str">
        <f>+VLOOKUP($B2252,'Cumaribo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2" t="str">
        <f t="shared" si="35"/>
        <v>22514020030071PANEL SOLAR MONO FACIAL1111447,31403533</v>
      </c>
    </row>
    <row r="2253" spans="1:8" x14ac:dyDescent="0.25">
      <c r="A2253">
        <v>2252</v>
      </c>
      <c r="B2253">
        <f>+VLOOKUP(ROW(),'Cumaribo (2)'!$A$3:$I$26,2,1)</f>
        <v>4020030071</v>
      </c>
      <c r="C2253" t="str">
        <f>+VLOOKUP($B2253,'Cumaribo (2)'!$B$3:$I$26,MATCH(LLAVE!C$1,'Cumaribo (2)'!$B$3:$I$3,0),0)</f>
        <v>PANEL SOLAR MONO FACIAL</v>
      </c>
      <c r="D2253" t="s">
        <v>111</v>
      </c>
      <c r="E2253">
        <f>+VLOOKUP($B2253,'Cumaribo (2)'!$B$3:$I$26,MATCH(LLAVE!E$1,'Cumaribo (2)'!$B$3:$I$3,0),0)</f>
        <v>1111447.3140353274</v>
      </c>
      <c r="F2253">
        <v>1</v>
      </c>
      <c r="G2253" t="str">
        <f>+VLOOKUP($B2253,'Cumaribo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3" t="str">
        <f t="shared" si="35"/>
        <v>22524020030071PANEL SOLAR MONO FACIAL1111447,31403533</v>
      </c>
    </row>
    <row r="2254" spans="1:8" x14ac:dyDescent="0.25">
      <c r="A2254">
        <v>2253</v>
      </c>
      <c r="B2254">
        <f>+VLOOKUP(ROW(),'Cumaribo (2)'!$A$3:$I$26,2,1)</f>
        <v>4020030071</v>
      </c>
      <c r="C2254" t="str">
        <f>+VLOOKUP($B2254,'Cumaribo (2)'!$B$3:$I$26,MATCH(LLAVE!C$1,'Cumaribo (2)'!$B$3:$I$3,0),0)</f>
        <v>PANEL SOLAR MONO FACIAL</v>
      </c>
      <c r="D2254" t="s">
        <v>111</v>
      </c>
      <c r="E2254">
        <f>+VLOOKUP($B2254,'Cumaribo (2)'!$B$3:$I$26,MATCH(LLAVE!E$1,'Cumaribo (2)'!$B$3:$I$3,0),0)</f>
        <v>1111447.3140353274</v>
      </c>
      <c r="F2254">
        <v>1</v>
      </c>
      <c r="G2254" t="str">
        <f>+VLOOKUP($B2254,'Cumaribo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4" t="str">
        <f t="shared" si="35"/>
        <v>22534020030071PANEL SOLAR MONO FACIAL1111447,31403533</v>
      </c>
    </row>
    <row r="2255" spans="1:8" x14ac:dyDescent="0.25">
      <c r="A2255">
        <v>2254</v>
      </c>
      <c r="B2255">
        <f>+VLOOKUP(ROW(),'Cumaribo (2)'!$A$3:$I$26,2,1)</f>
        <v>4020030071</v>
      </c>
      <c r="C2255" t="str">
        <f>+VLOOKUP($B2255,'Cumaribo (2)'!$B$3:$I$26,MATCH(LLAVE!C$1,'Cumaribo (2)'!$B$3:$I$3,0),0)</f>
        <v>PANEL SOLAR MONO FACIAL</v>
      </c>
      <c r="D2255" t="s">
        <v>111</v>
      </c>
      <c r="E2255">
        <f>+VLOOKUP($B2255,'Cumaribo (2)'!$B$3:$I$26,MATCH(LLAVE!E$1,'Cumaribo (2)'!$B$3:$I$3,0),0)</f>
        <v>1111447.3140353274</v>
      </c>
      <c r="F2255">
        <v>1</v>
      </c>
      <c r="G2255" t="str">
        <f>+VLOOKUP($B2255,'Cumaribo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5" t="str">
        <f t="shared" si="35"/>
        <v>22544020030071PANEL SOLAR MONO FACIAL1111447,31403533</v>
      </c>
    </row>
    <row r="2256" spans="1:8" x14ac:dyDescent="0.25">
      <c r="A2256">
        <v>2255</v>
      </c>
      <c r="B2256">
        <f>+VLOOKUP(ROW(),'Cumaribo (2)'!$A$3:$I$26,2,1)</f>
        <v>4020030071</v>
      </c>
      <c r="C2256" t="str">
        <f>+VLOOKUP($B2256,'Cumaribo (2)'!$B$3:$I$26,MATCH(LLAVE!C$1,'Cumaribo (2)'!$B$3:$I$3,0),0)</f>
        <v>PANEL SOLAR MONO FACIAL</v>
      </c>
      <c r="D2256" t="s">
        <v>111</v>
      </c>
      <c r="E2256">
        <f>+VLOOKUP($B2256,'Cumaribo (2)'!$B$3:$I$26,MATCH(LLAVE!E$1,'Cumaribo (2)'!$B$3:$I$3,0),0)</f>
        <v>1111447.3140353274</v>
      </c>
      <c r="F2256">
        <v>1</v>
      </c>
      <c r="G2256" t="str">
        <f>+VLOOKUP($B2256,'Cumaribo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6" t="str">
        <f t="shared" si="35"/>
        <v>22554020030071PANEL SOLAR MONO FACIAL1111447,31403533</v>
      </c>
    </row>
    <row r="2257" spans="1:8" x14ac:dyDescent="0.25">
      <c r="A2257">
        <v>2256</v>
      </c>
      <c r="B2257">
        <f>+VLOOKUP(ROW(),'Cumaribo (2)'!$A$3:$I$26,2,1)</f>
        <v>4020030071</v>
      </c>
      <c r="C2257" t="str">
        <f>+VLOOKUP($B2257,'Cumaribo (2)'!$B$3:$I$26,MATCH(LLAVE!C$1,'Cumaribo (2)'!$B$3:$I$3,0),0)</f>
        <v>PANEL SOLAR MONO FACIAL</v>
      </c>
      <c r="D2257" t="s">
        <v>111</v>
      </c>
      <c r="E2257">
        <f>+VLOOKUP($B2257,'Cumaribo (2)'!$B$3:$I$26,MATCH(LLAVE!E$1,'Cumaribo (2)'!$B$3:$I$3,0),0)</f>
        <v>1111447.3140353274</v>
      </c>
      <c r="F2257">
        <v>1</v>
      </c>
      <c r="G2257" t="str">
        <f>+VLOOKUP($B2257,'Cumaribo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7" t="str">
        <f t="shared" si="35"/>
        <v>22564020030071PANEL SOLAR MONO FACIAL1111447,31403533</v>
      </c>
    </row>
    <row r="2258" spans="1:8" x14ac:dyDescent="0.25">
      <c r="A2258">
        <v>2257</v>
      </c>
      <c r="B2258">
        <f>+VLOOKUP(ROW(),'Cumaribo (2)'!$A$3:$I$26,2,1)</f>
        <v>4020030071</v>
      </c>
      <c r="C2258" t="str">
        <f>+VLOOKUP($B2258,'Cumaribo (2)'!$B$3:$I$26,MATCH(LLAVE!C$1,'Cumaribo (2)'!$B$3:$I$3,0),0)</f>
        <v>PANEL SOLAR MONO FACIAL</v>
      </c>
      <c r="D2258" t="s">
        <v>111</v>
      </c>
      <c r="E2258">
        <f>+VLOOKUP($B2258,'Cumaribo (2)'!$B$3:$I$26,MATCH(LLAVE!E$1,'Cumaribo (2)'!$B$3:$I$3,0),0)</f>
        <v>1111447.3140353274</v>
      </c>
      <c r="F2258">
        <v>1</v>
      </c>
      <c r="G2258" t="str">
        <f>+VLOOKUP($B2258,'Cumaribo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8" t="str">
        <f t="shared" si="35"/>
        <v>22574020030071PANEL SOLAR MONO FACIAL1111447,31403533</v>
      </c>
    </row>
    <row r="2259" spans="1:8" x14ac:dyDescent="0.25">
      <c r="A2259">
        <v>2258</v>
      </c>
      <c r="B2259">
        <f>+VLOOKUP(ROW(),'Cumaribo (2)'!$A$3:$I$26,2,1)</f>
        <v>4020030071</v>
      </c>
      <c r="C2259" t="str">
        <f>+VLOOKUP($B2259,'Cumaribo (2)'!$B$3:$I$26,MATCH(LLAVE!C$1,'Cumaribo (2)'!$B$3:$I$3,0),0)</f>
        <v>PANEL SOLAR MONO FACIAL</v>
      </c>
      <c r="D2259" t="s">
        <v>111</v>
      </c>
      <c r="E2259">
        <f>+VLOOKUP($B2259,'Cumaribo (2)'!$B$3:$I$26,MATCH(LLAVE!E$1,'Cumaribo (2)'!$B$3:$I$3,0),0)</f>
        <v>1111447.3140353274</v>
      </c>
      <c r="F2259">
        <v>1</v>
      </c>
      <c r="G2259" t="str">
        <f>+VLOOKUP($B2259,'Cumaribo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59" t="str">
        <f t="shared" si="35"/>
        <v>22584020030071PANEL SOLAR MONO FACIAL1111447,31403533</v>
      </c>
    </row>
    <row r="2260" spans="1:8" x14ac:dyDescent="0.25">
      <c r="A2260">
        <v>2259</v>
      </c>
      <c r="B2260">
        <f>+VLOOKUP(ROW(),'Cumaribo (2)'!$A$3:$I$26,2,1)</f>
        <v>4020030071</v>
      </c>
      <c r="C2260" t="str">
        <f>+VLOOKUP($B2260,'Cumaribo (2)'!$B$3:$I$26,MATCH(LLAVE!C$1,'Cumaribo (2)'!$B$3:$I$3,0),0)</f>
        <v>PANEL SOLAR MONO FACIAL</v>
      </c>
      <c r="D2260" t="s">
        <v>111</v>
      </c>
      <c r="E2260">
        <f>+VLOOKUP($B2260,'Cumaribo (2)'!$B$3:$I$26,MATCH(LLAVE!E$1,'Cumaribo (2)'!$B$3:$I$3,0),0)</f>
        <v>1111447.3140353274</v>
      </c>
      <c r="F2260">
        <v>1</v>
      </c>
      <c r="G2260" t="str">
        <f>+VLOOKUP($B2260,'Cumaribo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0" t="str">
        <f t="shared" si="35"/>
        <v>22594020030071PANEL SOLAR MONO FACIAL1111447,31403533</v>
      </c>
    </row>
    <row r="2261" spans="1:8" x14ac:dyDescent="0.25">
      <c r="A2261">
        <v>2260</v>
      </c>
      <c r="B2261">
        <f>+VLOOKUP(ROW(),'Cumaribo (2)'!$A$3:$I$26,2,1)</f>
        <v>4020030071</v>
      </c>
      <c r="C2261" t="str">
        <f>+VLOOKUP($B2261,'Cumaribo (2)'!$B$3:$I$26,MATCH(LLAVE!C$1,'Cumaribo (2)'!$B$3:$I$3,0),0)</f>
        <v>PANEL SOLAR MONO FACIAL</v>
      </c>
      <c r="D2261" t="s">
        <v>111</v>
      </c>
      <c r="E2261">
        <f>+VLOOKUP($B2261,'Cumaribo (2)'!$B$3:$I$26,MATCH(LLAVE!E$1,'Cumaribo (2)'!$B$3:$I$3,0),0)</f>
        <v>1111447.3140353274</v>
      </c>
      <c r="F2261">
        <v>1</v>
      </c>
      <c r="G2261" t="str">
        <f>+VLOOKUP($B2261,'Cumaribo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1" t="str">
        <f t="shared" si="35"/>
        <v>22604020030071PANEL SOLAR MONO FACIAL1111447,31403533</v>
      </c>
    </row>
    <row r="2262" spans="1:8" x14ac:dyDescent="0.25">
      <c r="A2262">
        <v>2261</v>
      </c>
      <c r="B2262">
        <f>+VLOOKUP(ROW(),'Cumaribo (2)'!$A$3:$I$26,2,1)</f>
        <v>4020030071</v>
      </c>
      <c r="C2262" t="str">
        <f>+VLOOKUP($B2262,'Cumaribo (2)'!$B$3:$I$26,MATCH(LLAVE!C$1,'Cumaribo (2)'!$B$3:$I$3,0),0)</f>
        <v>PANEL SOLAR MONO FACIAL</v>
      </c>
      <c r="D2262" t="s">
        <v>111</v>
      </c>
      <c r="E2262">
        <f>+VLOOKUP($B2262,'Cumaribo (2)'!$B$3:$I$26,MATCH(LLAVE!E$1,'Cumaribo (2)'!$B$3:$I$3,0),0)</f>
        <v>1111447.3140353274</v>
      </c>
      <c r="F2262">
        <v>1</v>
      </c>
      <c r="G2262" t="str">
        <f>+VLOOKUP($B2262,'Cumaribo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2" t="str">
        <f t="shared" si="35"/>
        <v>22614020030071PANEL SOLAR MONO FACIAL1111447,31403533</v>
      </c>
    </row>
    <row r="2263" spans="1:8" x14ac:dyDescent="0.25">
      <c r="A2263">
        <v>2262</v>
      </c>
      <c r="B2263">
        <f>+VLOOKUP(ROW(),'Cumaribo (2)'!$A$3:$I$26,2,1)</f>
        <v>4020030071</v>
      </c>
      <c r="C2263" t="str">
        <f>+VLOOKUP($B2263,'Cumaribo (2)'!$B$3:$I$26,MATCH(LLAVE!C$1,'Cumaribo (2)'!$B$3:$I$3,0),0)</f>
        <v>PANEL SOLAR MONO FACIAL</v>
      </c>
      <c r="D2263" t="s">
        <v>111</v>
      </c>
      <c r="E2263">
        <f>+VLOOKUP($B2263,'Cumaribo (2)'!$B$3:$I$26,MATCH(LLAVE!E$1,'Cumaribo (2)'!$B$3:$I$3,0),0)</f>
        <v>1111447.3140353274</v>
      </c>
      <c r="F2263">
        <v>1</v>
      </c>
      <c r="G2263" t="str">
        <f>+VLOOKUP($B2263,'Cumaribo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3" t="str">
        <f t="shared" si="35"/>
        <v>22624020030071PANEL SOLAR MONO FACIAL1111447,31403533</v>
      </c>
    </row>
    <row r="2264" spans="1:8" x14ac:dyDescent="0.25">
      <c r="A2264">
        <v>2263</v>
      </c>
      <c r="B2264">
        <f>+VLOOKUP(ROW(),'Cumaribo (2)'!$A$3:$I$26,2,1)</f>
        <v>4020030071</v>
      </c>
      <c r="C2264" t="str">
        <f>+VLOOKUP($B2264,'Cumaribo (2)'!$B$3:$I$26,MATCH(LLAVE!C$1,'Cumaribo (2)'!$B$3:$I$3,0),0)</f>
        <v>PANEL SOLAR MONO FACIAL</v>
      </c>
      <c r="D2264" t="s">
        <v>111</v>
      </c>
      <c r="E2264">
        <f>+VLOOKUP($B2264,'Cumaribo (2)'!$B$3:$I$26,MATCH(LLAVE!E$1,'Cumaribo (2)'!$B$3:$I$3,0),0)</f>
        <v>1111447.3140353274</v>
      </c>
      <c r="F2264">
        <v>1</v>
      </c>
      <c r="G2264" t="str">
        <f>+VLOOKUP($B2264,'Cumaribo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4" t="str">
        <f t="shared" si="35"/>
        <v>22634020030071PANEL SOLAR MONO FACIAL1111447,31403533</v>
      </c>
    </row>
    <row r="2265" spans="1:8" x14ac:dyDescent="0.25">
      <c r="A2265">
        <v>2264</v>
      </c>
      <c r="B2265">
        <f>+VLOOKUP(ROW(),'Cumaribo (2)'!$A$3:$I$26,2,1)</f>
        <v>4020030071</v>
      </c>
      <c r="C2265" t="str">
        <f>+VLOOKUP($B2265,'Cumaribo (2)'!$B$3:$I$26,MATCH(LLAVE!C$1,'Cumaribo (2)'!$B$3:$I$3,0),0)</f>
        <v>PANEL SOLAR MONO FACIAL</v>
      </c>
      <c r="D2265" t="s">
        <v>111</v>
      </c>
      <c r="E2265">
        <f>+VLOOKUP($B2265,'Cumaribo (2)'!$B$3:$I$26,MATCH(LLAVE!E$1,'Cumaribo (2)'!$B$3:$I$3,0),0)</f>
        <v>1111447.3140353274</v>
      </c>
      <c r="F2265">
        <v>1</v>
      </c>
      <c r="G2265" t="str">
        <f>+VLOOKUP($B2265,'Cumaribo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5" t="str">
        <f t="shared" si="35"/>
        <v>22644020030071PANEL SOLAR MONO FACIAL1111447,31403533</v>
      </c>
    </row>
    <row r="2266" spans="1:8" x14ac:dyDescent="0.25">
      <c r="A2266">
        <v>2265</v>
      </c>
      <c r="B2266">
        <f>+VLOOKUP(ROW(),'Cumaribo (2)'!$A$3:$I$26,2,1)</f>
        <v>4020030071</v>
      </c>
      <c r="C2266" t="str">
        <f>+VLOOKUP($B2266,'Cumaribo (2)'!$B$3:$I$26,MATCH(LLAVE!C$1,'Cumaribo (2)'!$B$3:$I$3,0),0)</f>
        <v>PANEL SOLAR MONO FACIAL</v>
      </c>
      <c r="D2266" t="s">
        <v>111</v>
      </c>
      <c r="E2266">
        <f>+VLOOKUP($B2266,'Cumaribo (2)'!$B$3:$I$26,MATCH(LLAVE!E$1,'Cumaribo (2)'!$B$3:$I$3,0),0)</f>
        <v>1111447.3140353274</v>
      </c>
      <c r="F2266">
        <v>1</v>
      </c>
      <c r="G2266" t="str">
        <f>+VLOOKUP($B2266,'Cumaribo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6" t="str">
        <f t="shared" si="35"/>
        <v>22654020030071PANEL SOLAR MONO FACIAL1111447,31403533</v>
      </c>
    </row>
    <row r="2267" spans="1:8" x14ac:dyDescent="0.25">
      <c r="A2267">
        <v>2266</v>
      </c>
      <c r="B2267">
        <f>+VLOOKUP(ROW(),'Cumaribo (2)'!$A$3:$I$26,2,1)</f>
        <v>4020030071</v>
      </c>
      <c r="C2267" t="str">
        <f>+VLOOKUP($B2267,'Cumaribo (2)'!$B$3:$I$26,MATCH(LLAVE!C$1,'Cumaribo (2)'!$B$3:$I$3,0),0)</f>
        <v>PANEL SOLAR MONO FACIAL</v>
      </c>
      <c r="D2267" t="s">
        <v>111</v>
      </c>
      <c r="E2267">
        <f>+VLOOKUP($B2267,'Cumaribo (2)'!$B$3:$I$26,MATCH(LLAVE!E$1,'Cumaribo (2)'!$B$3:$I$3,0),0)</f>
        <v>1111447.3140353274</v>
      </c>
      <c r="F2267">
        <v>1</v>
      </c>
      <c r="G2267" t="str">
        <f>+VLOOKUP($B2267,'Cumaribo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7" t="str">
        <f t="shared" si="35"/>
        <v>22664020030071PANEL SOLAR MONO FACIAL1111447,31403533</v>
      </c>
    </row>
    <row r="2268" spans="1:8" x14ac:dyDescent="0.25">
      <c r="A2268">
        <v>2267</v>
      </c>
      <c r="B2268">
        <f>+VLOOKUP(ROW(),'Cumaribo (2)'!$A$3:$I$26,2,1)</f>
        <v>4020030071</v>
      </c>
      <c r="C2268" t="str">
        <f>+VLOOKUP($B2268,'Cumaribo (2)'!$B$3:$I$26,MATCH(LLAVE!C$1,'Cumaribo (2)'!$B$3:$I$3,0),0)</f>
        <v>PANEL SOLAR MONO FACIAL</v>
      </c>
      <c r="D2268" t="s">
        <v>111</v>
      </c>
      <c r="E2268">
        <f>+VLOOKUP($B2268,'Cumaribo (2)'!$B$3:$I$26,MATCH(LLAVE!E$1,'Cumaribo (2)'!$B$3:$I$3,0),0)</f>
        <v>1111447.3140353274</v>
      </c>
      <c r="F2268">
        <v>1</v>
      </c>
      <c r="G2268" t="str">
        <f>+VLOOKUP($B2268,'Cumaribo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8" t="str">
        <f t="shared" si="35"/>
        <v>22674020030071PANEL SOLAR MONO FACIAL1111447,31403533</v>
      </c>
    </row>
    <row r="2269" spans="1:8" x14ac:dyDescent="0.25">
      <c r="A2269">
        <v>2268</v>
      </c>
      <c r="B2269">
        <f>+VLOOKUP(ROW(),'Cumaribo (2)'!$A$3:$I$26,2,1)</f>
        <v>4020030071</v>
      </c>
      <c r="C2269" t="str">
        <f>+VLOOKUP($B2269,'Cumaribo (2)'!$B$3:$I$26,MATCH(LLAVE!C$1,'Cumaribo (2)'!$B$3:$I$3,0),0)</f>
        <v>PANEL SOLAR MONO FACIAL</v>
      </c>
      <c r="D2269" t="s">
        <v>111</v>
      </c>
      <c r="E2269">
        <f>+VLOOKUP($B2269,'Cumaribo (2)'!$B$3:$I$26,MATCH(LLAVE!E$1,'Cumaribo (2)'!$B$3:$I$3,0),0)</f>
        <v>1111447.3140353274</v>
      </c>
      <c r="F2269">
        <v>1</v>
      </c>
      <c r="G2269" t="str">
        <f>+VLOOKUP($B2269,'Cumaribo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69" t="str">
        <f t="shared" si="35"/>
        <v>22684020030071PANEL SOLAR MONO FACIAL1111447,31403533</v>
      </c>
    </row>
    <row r="2270" spans="1:8" x14ac:dyDescent="0.25">
      <c r="A2270">
        <v>2269</v>
      </c>
      <c r="B2270">
        <f>+VLOOKUP(ROW(),'Cumaribo (2)'!$A$3:$I$26,2,1)</f>
        <v>4020030071</v>
      </c>
      <c r="C2270" t="str">
        <f>+VLOOKUP($B2270,'Cumaribo (2)'!$B$3:$I$26,MATCH(LLAVE!C$1,'Cumaribo (2)'!$B$3:$I$3,0),0)</f>
        <v>PANEL SOLAR MONO FACIAL</v>
      </c>
      <c r="D2270" t="s">
        <v>111</v>
      </c>
      <c r="E2270">
        <f>+VLOOKUP($B2270,'Cumaribo (2)'!$B$3:$I$26,MATCH(LLAVE!E$1,'Cumaribo (2)'!$B$3:$I$3,0),0)</f>
        <v>1111447.3140353274</v>
      </c>
      <c r="F2270">
        <v>1</v>
      </c>
      <c r="G2270" t="str">
        <f>+VLOOKUP($B2270,'Cumaribo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0" t="str">
        <f t="shared" si="35"/>
        <v>22694020030071PANEL SOLAR MONO FACIAL1111447,31403533</v>
      </c>
    </row>
    <row r="2271" spans="1:8" x14ac:dyDescent="0.25">
      <c r="A2271">
        <v>2270</v>
      </c>
      <c r="B2271">
        <f>+VLOOKUP(ROW(),'Cumaribo (2)'!$A$3:$I$26,2,1)</f>
        <v>4020030071</v>
      </c>
      <c r="C2271" t="str">
        <f>+VLOOKUP($B2271,'Cumaribo (2)'!$B$3:$I$26,MATCH(LLAVE!C$1,'Cumaribo (2)'!$B$3:$I$3,0),0)</f>
        <v>PANEL SOLAR MONO FACIAL</v>
      </c>
      <c r="D2271" t="s">
        <v>111</v>
      </c>
      <c r="E2271">
        <f>+VLOOKUP($B2271,'Cumaribo (2)'!$B$3:$I$26,MATCH(LLAVE!E$1,'Cumaribo (2)'!$B$3:$I$3,0),0)</f>
        <v>1111447.3140353274</v>
      </c>
      <c r="F2271">
        <v>1</v>
      </c>
      <c r="G2271" t="str">
        <f>+VLOOKUP($B2271,'Cumaribo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1" t="str">
        <f t="shared" si="35"/>
        <v>22704020030071PANEL SOLAR MONO FACIAL1111447,31403533</v>
      </c>
    </row>
    <row r="2272" spans="1:8" x14ac:dyDescent="0.25">
      <c r="A2272">
        <v>2271</v>
      </c>
      <c r="B2272">
        <f>+VLOOKUP(ROW(),'Cumaribo (2)'!$A$3:$I$26,2,1)</f>
        <v>4020030071</v>
      </c>
      <c r="C2272" t="str">
        <f>+VLOOKUP($B2272,'Cumaribo (2)'!$B$3:$I$26,MATCH(LLAVE!C$1,'Cumaribo (2)'!$B$3:$I$3,0),0)</f>
        <v>PANEL SOLAR MONO FACIAL</v>
      </c>
      <c r="D2272" t="s">
        <v>111</v>
      </c>
      <c r="E2272">
        <f>+VLOOKUP($B2272,'Cumaribo (2)'!$B$3:$I$26,MATCH(LLAVE!E$1,'Cumaribo (2)'!$B$3:$I$3,0),0)</f>
        <v>1111447.3140353274</v>
      </c>
      <c r="F2272">
        <v>1</v>
      </c>
      <c r="G2272" t="str">
        <f>+VLOOKUP($B2272,'Cumaribo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2" t="str">
        <f t="shared" si="35"/>
        <v>22714020030071PANEL SOLAR MONO FACIAL1111447,31403533</v>
      </c>
    </row>
    <row r="2273" spans="1:8" x14ac:dyDescent="0.25">
      <c r="A2273">
        <v>2272</v>
      </c>
      <c r="B2273">
        <f>+VLOOKUP(ROW(),'Cumaribo (2)'!$A$3:$I$26,2,1)</f>
        <v>4020030071</v>
      </c>
      <c r="C2273" t="str">
        <f>+VLOOKUP($B2273,'Cumaribo (2)'!$B$3:$I$26,MATCH(LLAVE!C$1,'Cumaribo (2)'!$B$3:$I$3,0),0)</f>
        <v>PANEL SOLAR MONO FACIAL</v>
      </c>
      <c r="D2273" t="s">
        <v>111</v>
      </c>
      <c r="E2273">
        <f>+VLOOKUP($B2273,'Cumaribo (2)'!$B$3:$I$26,MATCH(LLAVE!E$1,'Cumaribo (2)'!$B$3:$I$3,0),0)</f>
        <v>1111447.3140353274</v>
      </c>
      <c r="F2273">
        <v>1</v>
      </c>
      <c r="G2273" t="str">
        <f>+VLOOKUP($B2273,'Cumaribo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3" t="str">
        <f t="shared" si="35"/>
        <v>22724020030071PANEL SOLAR MONO FACIAL1111447,31403533</v>
      </c>
    </row>
    <row r="2274" spans="1:8" x14ac:dyDescent="0.25">
      <c r="A2274">
        <v>2273</v>
      </c>
      <c r="B2274">
        <f>+VLOOKUP(ROW(),'Cumaribo (2)'!$A$3:$I$26,2,1)</f>
        <v>4020030071</v>
      </c>
      <c r="C2274" t="str">
        <f>+VLOOKUP($B2274,'Cumaribo (2)'!$B$3:$I$26,MATCH(LLAVE!C$1,'Cumaribo (2)'!$B$3:$I$3,0),0)</f>
        <v>PANEL SOLAR MONO FACIAL</v>
      </c>
      <c r="D2274" t="s">
        <v>111</v>
      </c>
      <c r="E2274">
        <f>+VLOOKUP($B2274,'Cumaribo (2)'!$B$3:$I$26,MATCH(LLAVE!E$1,'Cumaribo (2)'!$B$3:$I$3,0),0)</f>
        <v>1111447.3140353274</v>
      </c>
      <c r="F2274">
        <v>1</v>
      </c>
      <c r="G2274" t="str">
        <f>+VLOOKUP($B2274,'Cumaribo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4" t="str">
        <f t="shared" si="35"/>
        <v>22734020030071PANEL SOLAR MONO FACIAL1111447,31403533</v>
      </c>
    </row>
    <row r="2275" spans="1:8" x14ac:dyDescent="0.25">
      <c r="A2275">
        <v>2274</v>
      </c>
      <c r="B2275">
        <f>+VLOOKUP(ROW(),'Cumaribo (2)'!$A$3:$I$26,2,1)</f>
        <v>4020030071</v>
      </c>
      <c r="C2275" t="str">
        <f>+VLOOKUP($B2275,'Cumaribo (2)'!$B$3:$I$26,MATCH(LLAVE!C$1,'Cumaribo (2)'!$B$3:$I$3,0),0)</f>
        <v>PANEL SOLAR MONO FACIAL</v>
      </c>
      <c r="D2275" t="s">
        <v>111</v>
      </c>
      <c r="E2275">
        <f>+VLOOKUP($B2275,'Cumaribo (2)'!$B$3:$I$26,MATCH(LLAVE!E$1,'Cumaribo (2)'!$B$3:$I$3,0),0)</f>
        <v>1111447.3140353274</v>
      </c>
      <c r="F2275">
        <v>1</v>
      </c>
      <c r="G2275" t="str">
        <f>+VLOOKUP($B2275,'Cumaribo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5" t="str">
        <f t="shared" si="35"/>
        <v>22744020030071PANEL SOLAR MONO FACIAL1111447,31403533</v>
      </c>
    </row>
    <row r="2276" spans="1:8" x14ac:dyDescent="0.25">
      <c r="A2276">
        <v>2275</v>
      </c>
      <c r="B2276">
        <f>+VLOOKUP(ROW(),'Cumaribo (2)'!$A$3:$I$26,2,1)</f>
        <v>4020030071</v>
      </c>
      <c r="C2276" t="str">
        <f>+VLOOKUP($B2276,'Cumaribo (2)'!$B$3:$I$26,MATCH(LLAVE!C$1,'Cumaribo (2)'!$B$3:$I$3,0),0)</f>
        <v>PANEL SOLAR MONO FACIAL</v>
      </c>
      <c r="D2276" t="s">
        <v>111</v>
      </c>
      <c r="E2276">
        <f>+VLOOKUP($B2276,'Cumaribo (2)'!$B$3:$I$26,MATCH(LLAVE!E$1,'Cumaribo (2)'!$B$3:$I$3,0),0)</f>
        <v>1111447.3140353274</v>
      </c>
      <c r="F2276">
        <v>1</v>
      </c>
      <c r="G2276" t="str">
        <f>+VLOOKUP($B2276,'Cumaribo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6" t="str">
        <f t="shared" si="35"/>
        <v>22754020030071PANEL SOLAR MONO FACIAL1111447,31403533</v>
      </c>
    </row>
    <row r="2277" spans="1:8" x14ac:dyDescent="0.25">
      <c r="A2277">
        <v>2276</v>
      </c>
      <c r="B2277">
        <f>+VLOOKUP(ROW(),'Cumaribo (2)'!$A$3:$I$26,2,1)</f>
        <v>4020030071</v>
      </c>
      <c r="C2277" t="str">
        <f>+VLOOKUP($B2277,'Cumaribo (2)'!$B$3:$I$26,MATCH(LLAVE!C$1,'Cumaribo (2)'!$B$3:$I$3,0),0)</f>
        <v>PANEL SOLAR MONO FACIAL</v>
      </c>
      <c r="D2277" t="s">
        <v>111</v>
      </c>
      <c r="E2277">
        <f>+VLOOKUP($B2277,'Cumaribo (2)'!$B$3:$I$26,MATCH(LLAVE!E$1,'Cumaribo (2)'!$B$3:$I$3,0),0)</f>
        <v>1111447.3140353274</v>
      </c>
      <c r="F2277">
        <v>1</v>
      </c>
      <c r="G2277" t="str">
        <f>+VLOOKUP($B2277,'Cumaribo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7" t="str">
        <f t="shared" si="35"/>
        <v>22764020030071PANEL SOLAR MONO FACIAL1111447,31403533</v>
      </c>
    </row>
    <row r="2278" spans="1:8" x14ac:dyDescent="0.25">
      <c r="A2278">
        <v>2277</v>
      </c>
      <c r="B2278">
        <f>+VLOOKUP(ROW(),'Cumaribo (2)'!$A$3:$I$26,2,1)</f>
        <v>4020030071</v>
      </c>
      <c r="C2278" t="str">
        <f>+VLOOKUP($B2278,'Cumaribo (2)'!$B$3:$I$26,MATCH(LLAVE!C$1,'Cumaribo (2)'!$B$3:$I$3,0),0)</f>
        <v>PANEL SOLAR MONO FACIAL</v>
      </c>
      <c r="D2278" t="s">
        <v>111</v>
      </c>
      <c r="E2278">
        <f>+VLOOKUP($B2278,'Cumaribo (2)'!$B$3:$I$26,MATCH(LLAVE!E$1,'Cumaribo (2)'!$B$3:$I$3,0),0)</f>
        <v>1111447.3140353274</v>
      </c>
      <c r="F2278">
        <v>1</v>
      </c>
      <c r="G2278" t="str">
        <f>+VLOOKUP($B2278,'Cumaribo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8" t="str">
        <f t="shared" si="35"/>
        <v>22774020030071PANEL SOLAR MONO FACIAL1111447,31403533</v>
      </c>
    </row>
    <row r="2279" spans="1:8" x14ac:dyDescent="0.25">
      <c r="A2279">
        <v>2278</v>
      </c>
      <c r="B2279">
        <f>+VLOOKUP(ROW(),'Cumaribo (2)'!$A$3:$I$26,2,1)</f>
        <v>4020030071</v>
      </c>
      <c r="C2279" t="str">
        <f>+VLOOKUP($B2279,'Cumaribo (2)'!$B$3:$I$26,MATCH(LLAVE!C$1,'Cumaribo (2)'!$B$3:$I$3,0),0)</f>
        <v>PANEL SOLAR MONO FACIAL</v>
      </c>
      <c r="D2279" t="s">
        <v>111</v>
      </c>
      <c r="E2279">
        <f>+VLOOKUP($B2279,'Cumaribo (2)'!$B$3:$I$26,MATCH(LLAVE!E$1,'Cumaribo (2)'!$B$3:$I$3,0),0)</f>
        <v>1111447.3140353274</v>
      </c>
      <c r="F2279">
        <v>1</v>
      </c>
      <c r="G2279" t="str">
        <f>+VLOOKUP($B2279,'Cumaribo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79" t="str">
        <f t="shared" si="35"/>
        <v>22784020030071PANEL SOLAR MONO FACIAL1111447,31403533</v>
      </c>
    </row>
    <row r="2280" spans="1:8" x14ac:dyDescent="0.25">
      <c r="A2280">
        <v>2279</v>
      </c>
      <c r="B2280">
        <f>+VLOOKUP(ROW(),'Cumaribo (2)'!$A$3:$I$26,2,1)</f>
        <v>4020030071</v>
      </c>
      <c r="C2280" t="str">
        <f>+VLOOKUP($B2280,'Cumaribo (2)'!$B$3:$I$26,MATCH(LLAVE!C$1,'Cumaribo (2)'!$B$3:$I$3,0),0)</f>
        <v>PANEL SOLAR MONO FACIAL</v>
      </c>
      <c r="D2280" t="s">
        <v>111</v>
      </c>
      <c r="E2280">
        <f>+VLOOKUP($B2280,'Cumaribo (2)'!$B$3:$I$26,MATCH(LLAVE!E$1,'Cumaribo (2)'!$B$3:$I$3,0),0)</f>
        <v>1111447.3140353274</v>
      </c>
      <c r="F2280">
        <v>1</v>
      </c>
      <c r="G2280" t="str">
        <f>+VLOOKUP($B2280,'Cumaribo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0" t="str">
        <f t="shared" si="35"/>
        <v>22794020030071PANEL SOLAR MONO FACIAL1111447,31403533</v>
      </c>
    </row>
    <row r="2281" spans="1:8" x14ac:dyDescent="0.25">
      <c r="A2281">
        <v>2280</v>
      </c>
      <c r="B2281">
        <f>+VLOOKUP(ROW(),'Cumaribo (2)'!$A$3:$I$26,2,1)</f>
        <v>4020030071</v>
      </c>
      <c r="C2281" t="str">
        <f>+VLOOKUP($B2281,'Cumaribo (2)'!$B$3:$I$26,MATCH(LLAVE!C$1,'Cumaribo (2)'!$B$3:$I$3,0),0)</f>
        <v>PANEL SOLAR MONO FACIAL</v>
      </c>
      <c r="D2281" t="s">
        <v>111</v>
      </c>
      <c r="E2281">
        <f>+VLOOKUP($B2281,'Cumaribo (2)'!$B$3:$I$26,MATCH(LLAVE!E$1,'Cumaribo (2)'!$B$3:$I$3,0),0)</f>
        <v>1111447.3140353274</v>
      </c>
      <c r="F2281">
        <v>1</v>
      </c>
      <c r="G2281" t="str">
        <f>+VLOOKUP($B2281,'Cumaribo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1" t="str">
        <f t="shared" si="35"/>
        <v>22804020030071PANEL SOLAR MONO FACIAL1111447,31403533</v>
      </c>
    </row>
    <row r="2282" spans="1:8" x14ac:dyDescent="0.25">
      <c r="A2282">
        <v>2281</v>
      </c>
      <c r="B2282">
        <f>+VLOOKUP(ROW(),'Cumaribo (2)'!$A$3:$I$26,2,1)</f>
        <v>4020030071</v>
      </c>
      <c r="C2282" t="str">
        <f>+VLOOKUP($B2282,'Cumaribo (2)'!$B$3:$I$26,MATCH(LLAVE!C$1,'Cumaribo (2)'!$B$3:$I$3,0),0)</f>
        <v>PANEL SOLAR MONO FACIAL</v>
      </c>
      <c r="D2282" t="s">
        <v>111</v>
      </c>
      <c r="E2282">
        <f>+VLOOKUP($B2282,'Cumaribo (2)'!$B$3:$I$26,MATCH(LLAVE!E$1,'Cumaribo (2)'!$B$3:$I$3,0),0)</f>
        <v>1111447.3140353274</v>
      </c>
      <c r="F2282">
        <v>1</v>
      </c>
      <c r="G2282" t="str">
        <f>+VLOOKUP($B2282,'Cumaribo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2" t="str">
        <f t="shared" si="35"/>
        <v>22814020030071PANEL SOLAR MONO FACIAL1111447,31403533</v>
      </c>
    </row>
    <row r="2283" spans="1:8" x14ac:dyDescent="0.25">
      <c r="A2283">
        <v>2282</v>
      </c>
      <c r="B2283">
        <f>+VLOOKUP(ROW(),'Cumaribo (2)'!$A$3:$I$26,2,1)</f>
        <v>4020030071</v>
      </c>
      <c r="C2283" t="str">
        <f>+VLOOKUP($B2283,'Cumaribo (2)'!$B$3:$I$26,MATCH(LLAVE!C$1,'Cumaribo (2)'!$B$3:$I$3,0),0)</f>
        <v>PANEL SOLAR MONO FACIAL</v>
      </c>
      <c r="D2283" t="s">
        <v>111</v>
      </c>
      <c r="E2283">
        <f>+VLOOKUP($B2283,'Cumaribo (2)'!$B$3:$I$26,MATCH(LLAVE!E$1,'Cumaribo (2)'!$B$3:$I$3,0),0)</f>
        <v>1111447.3140353274</v>
      </c>
      <c r="F2283">
        <v>1</v>
      </c>
      <c r="G2283" t="str">
        <f>+VLOOKUP($B2283,'Cumaribo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3" t="str">
        <f t="shared" si="35"/>
        <v>22824020030071PANEL SOLAR MONO FACIAL1111447,31403533</v>
      </c>
    </row>
    <row r="2284" spans="1:8" x14ac:dyDescent="0.25">
      <c r="A2284">
        <v>2283</v>
      </c>
      <c r="B2284">
        <f>+VLOOKUP(ROW(),'Cumaribo (2)'!$A$3:$I$26,2,1)</f>
        <v>4020030071</v>
      </c>
      <c r="C2284" t="str">
        <f>+VLOOKUP($B2284,'Cumaribo (2)'!$B$3:$I$26,MATCH(LLAVE!C$1,'Cumaribo (2)'!$B$3:$I$3,0),0)</f>
        <v>PANEL SOLAR MONO FACIAL</v>
      </c>
      <c r="D2284" t="s">
        <v>111</v>
      </c>
      <c r="E2284">
        <f>+VLOOKUP($B2284,'Cumaribo (2)'!$B$3:$I$26,MATCH(LLAVE!E$1,'Cumaribo (2)'!$B$3:$I$3,0),0)</f>
        <v>1111447.3140353274</v>
      </c>
      <c r="F2284">
        <v>1</v>
      </c>
      <c r="G2284" t="str">
        <f>+VLOOKUP($B2284,'Cumaribo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4" t="str">
        <f t="shared" si="35"/>
        <v>22834020030071PANEL SOLAR MONO FACIAL1111447,31403533</v>
      </c>
    </row>
    <row r="2285" spans="1:8" x14ac:dyDescent="0.25">
      <c r="A2285">
        <v>2284</v>
      </c>
      <c r="B2285">
        <f>+VLOOKUP(ROW(),'Cumaribo (2)'!$A$3:$I$26,2,1)</f>
        <v>4020030071</v>
      </c>
      <c r="C2285" t="str">
        <f>+VLOOKUP($B2285,'Cumaribo (2)'!$B$3:$I$26,MATCH(LLAVE!C$1,'Cumaribo (2)'!$B$3:$I$3,0),0)</f>
        <v>PANEL SOLAR MONO FACIAL</v>
      </c>
      <c r="D2285" t="s">
        <v>111</v>
      </c>
      <c r="E2285">
        <f>+VLOOKUP($B2285,'Cumaribo (2)'!$B$3:$I$26,MATCH(LLAVE!E$1,'Cumaribo (2)'!$B$3:$I$3,0),0)</f>
        <v>1111447.3140353274</v>
      </c>
      <c r="F2285">
        <v>1</v>
      </c>
      <c r="G2285" t="str">
        <f>+VLOOKUP($B2285,'Cumaribo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5" t="str">
        <f t="shared" si="35"/>
        <v>22844020030071PANEL SOLAR MONO FACIAL1111447,31403533</v>
      </c>
    </row>
    <row r="2286" spans="1:8" x14ac:dyDescent="0.25">
      <c r="A2286">
        <v>2285</v>
      </c>
      <c r="B2286">
        <f>+VLOOKUP(ROW(),'Cumaribo (2)'!$A$3:$I$26,2,1)</f>
        <v>4020030071</v>
      </c>
      <c r="C2286" t="str">
        <f>+VLOOKUP($B2286,'Cumaribo (2)'!$B$3:$I$26,MATCH(LLAVE!C$1,'Cumaribo (2)'!$B$3:$I$3,0),0)</f>
        <v>PANEL SOLAR MONO FACIAL</v>
      </c>
      <c r="D2286" t="s">
        <v>111</v>
      </c>
      <c r="E2286">
        <f>+VLOOKUP($B2286,'Cumaribo (2)'!$B$3:$I$26,MATCH(LLAVE!E$1,'Cumaribo (2)'!$B$3:$I$3,0),0)</f>
        <v>1111447.3140353274</v>
      </c>
      <c r="F2286">
        <v>1</v>
      </c>
      <c r="G2286" t="str">
        <f>+VLOOKUP($B2286,'Cumaribo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6" t="str">
        <f t="shared" si="35"/>
        <v>22854020030071PANEL SOLAR MONO FACIAL1111447,31403533</v>
      </c>
    </row>
    <row r="2287" spans="1:8" x14ac:dyDescent="0.25">
      <c r="A2287">
        <v>2286</v>
      </c>
      <c r="B2287">
        <f>+VLOOKUP(ROW(),'Cumaribo (2)'!$A$3:$I$26,2,1)</f>
        <v>4020030071</v>
      </c>
      <c r="C2287" t="str">
        <f>+VLOOKUP($B2287,'Cumaribo (2)'!$B$3:$I$26,MATCH(LLAVE!C$1,'Cumaribo (2)'!$B$3:$I$3,0),0)</f>
        <v>PANEL SOLAR MONO FACIAL</v>
      </c>
      <c r="D2287" t="s">
        <v>111</v>
      </c>
      <c r="E2287">
        <f>+VLOOKUP($B2287,'Cumaribo (2)'!$B$3:$I$26,MATCH(LLAVE!E$1,'Cumaribo (2)'!$B$3:$I$3,0),0)</f>
        <v>1111447.3140353274</v>
      </c>
      <c r="F2287">
        <v>1</v>
      </c>
      <c r="G2287" t="str">
        <f>+VLOOKUP($B2287,'Cumaribo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7" t="str">
        <f t="shared" si="35"/>
        <v>22864020030071PANEL SOLAR MONO FACIAL1111447,31403533</v>
      </c>
    </row>
    <row r="2288" spans="1:8" x14ac:dyDescent="0.25">
      <c r="A2288">
        <v>2287</v>
      </c>
      <c r="B2288">
        <f>+VLOOKUP(ROW(),'Cumaribo (2)'!$A$3:$I$26,2,1)</f>
        <v>4020030071</v>
      </c>
      <c r="C2288" t="str">
        <f>+VLOOKUP($B2288,'Cumaribo (2)'!$B$3:$I$26,MATCH(LLAVE!C$1,'Cumaribo (2)'!$B$3:$I$3,0),0)</f>
        <v>PANEL SOLAR MONO FACIAL</v>
      </c>
      <c r="D2288" t="s">
        <v>111</v>
      </c>
      <c r="E2288">
        <f>+VLOOKUP($B2288,'Cumaribo (2)'!$B$3:$I$26,MATCH(LLAVE!E$1,'Cumaribo (2)'!$B$3:$I$3,0),0)</f>
        <v>1111447.3140353274</v>
      </c>
      <c r="F2288">
        <v>1</v>
      </c>
      <c r="G2288" t="str">
        <f>+VLOOKUP($B2288,'Cumaribo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8" t="str">
        <f t="shared" si="35"/>
        <v>22874020030071PANEL SOLAR MONO FACIAL1111447,31403533</v>
      </c>
    </row>
    <row r="2289" spans="1:8" x14ac:dyDescent="0.25">
      <c r="A2289">
        <v>2288</v>
      </c>
      <c r="B2289">
        <f>+VLOOKUP(ROW(),'Cumaribo (2)'!$A$3:$I$26,2,1)</f>
        <v>4020030071</v>
      </c>
      <c r="C2289" t="str">
        <f>+VLOOKUP($B2289,'Cumaribo (2)'!$B$3:$I$26,MATCH(LLAVE!C$1,'Cumaribo (2)'!$B$3:$I$3,0),0)</f>
        <v>PANEL SOLAR MONO FACIAL</v>
      </c>
      <c r="D2289" t="s">
        <v>111</v>
      </c>
      <c r="E2289">
        <f>+VLOOKUP($B2289,'Cumaribo (2)'!$B$3:$I$26,MATCH(LLAVE!E$1,'Cumaribo (2)'!$B$3:$I$3,0),0)</f>
        <v>1111447.3140353274</v>
      </c>
      <c r="F2289">
        <v>1</v>
      </c>
      <c r="G2289" t="str">
        <f>+VLOOKUP($B2289,'Cumaribo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89" t="str">
        <f t="shared" si="35"/>
        <v>22884020030071PANEL SOLAR MONO FACIAL1111447,31403533</v>
      </c>
    </row>
    <row r="2290" spans="1:8" x14ac:dyDescent="0.25">
      <c r="A2290">
        <v>2289</v>
      </c>
      <c r="B2290">
        <f>+VLOOKUP(ROW(),'Cumaribo (2)'!$A$3:$I$26,2,1)</f>
        <v>4020030071</v>
      </c>
      <c r="C2290" t="str">
        <f>+VLOOKUP($B2290,'Cumaribo (2)'!$B$3:$I$26,MATCH(LLAVE!C$1,'Cumaribo (2)'!$B$3:$I$3,0),0)</f>
        <v>PANEL SOLAR MONO FACIAL</v>
      </c>
      <c r="D2290" t="s">
        <v>111</v>
      </c>
      <c r="E2290">
        <f>+VLOOKUP($B2290,'Cumaribo (2)'!$B$3:$I$26,MATCH(LLAVE!E$1,'Cumaribo (2)'!$B$3:$I$3,0),0)</f>
        <v>1111447.3140353274</v>
      </c>
      <c r="F2290">
        <v>1</v>
      </c>
      <c r="G2290" t="str">
        <f>+VLOOKUP($B2290,'Cumaribo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0" t="str">
        <f t="shared" si="35"/>
        <v>22894020030071PANEL SOLAR MONO FACIAL1111447,31403533</v>
      </c>
    </row>
    <row r="2291" spans="1:8" x14ac:dyDescent="0.25">
      <c r="A2291">
        <v>2290</v>
      </c>
      <c r="B2291">
        <f>+VLOOKUP(ROW(),'Cumaribo (2)'!$A$3:$I$26,2,1)</f>
        <v>4020030071</v>
      </c>
      <c r="C2291" t="str">
        <f>+VLOOKUP($B2291,'Cumaribo (2)'!$B$3:$I$26,MATCH(LLAVE!C$1,'Cumaribo (2)'!$B$3:$I$3,0),0)</f>
        <v>PANEL SOLAR MONO FACIAL</v>
      </c>
      <c r="D2291" t="s">
        <v>111</v>
      </c>
      <c r="E2291">
        <f>+VLOOKUP($B2291,'Cumaribo (2)'!$B$3:$I$26,MATCH(LLAVE!E$1,'Cumaribo (2)'!$B$3:$I$3,0),0)</f>
        <v>1111447.3140353274</v>
      </c>
      <c r="F2291">
        <v>1</v>
      </c>
      <c r="G2291" t="str">
        <f>+VLOOKUP($B2291,'Cumaribo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1" t="str">
        <f t="shared" si="35"/>
        <v>22904020030071PANEL SOLAR MONO FACIAL1111447,31403533</v>
      </c>
    </row>
    <row r="2292" spans="1:8" x14ac:dyDescent="0.25">
      <c r="A2292">
        <v>2291</v>
      </c>
      <c r="B2292">
        <f>+VLOOKUP(ROW(),'Cumaribo (2)'!$A$3:$I$26,2,1)</f>
        <v>4020030071</v>
      </c>
      <c r="C2292" t="str">
        <f>+VLOOKUP($B2292,'Cumaribo (2)'!$B$3:$I$26,MATCH(LLAVE!C$1,'Cumaribo (2)'!$B$3:$I$3,0),0)</f>
        <v>PANEL SOLAR MONO FACIAL</v>
      </c>
      <c r="D2292" t="s">
        <v>111</v>
      </c>
      <c r="E2292">
        <f>+VLOOKUP($B2292,'Cumaribo (2)'!$B$3:$I$26,MATCH(LLAVE!E$1,'Cumaribo (2)'!$B$3:$I$3,0),0)</f>
        <v>1111447.3140353274</v>
      </c>
      <c r="F2292">
        <v>1</v>
      </c>
      <c r="G2292" t="str">
        <f>+VLOOKUP($B2292,'Cumaribo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2" t="str">
        <f t="shared" si="35"/>
        <v>22914020030071PANEL SOLAR MONO FACIAL1111447,31403533</v>
      </c>
    </row>
    <row r="2293" spans="1:8" x14ac:dyDescent="0.25">
      <c r="A2293">
        <v>2292</v>
      </c>
      <c r="B2293">
        <f>+VLOOKUP(ROW(),'Cumaribo (2)'!$A$3:$I$26,2,1)</f>
        <v>4020030071</v>
      </c>
      <c r="C2293" t="str">
        <f>+VLOOKUP($B2293,'Cumaribo (2)'!$B$3:$I$26,MATCH(LLAVE!C$1,'Cumaribo (2)'!$B$3:$I$3,0),0)</f>
        <v>PANEL SOLAR MONO FACIAL</v>
      </c>
      <c r="D2293" t="s">
        <v>111</v>
      </c>
      <c r="E2293">
        <f>+VLOOKUP($B2293,'Cumaribo (2)'!$B$3:$I$26,MATCH(LLAVE!E$1,'Cumaribo (2)'!$B$3:$I$3,0),0)</f>
        <v>1111447.3140353274</v>
      </c>
      <c r="F2293">
        <v>1</v>
      </c>
      <c r="G2293" t="str">
        <f>+VLOOKUP($B2293,'Cumaribo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3" t="str">
        <f t="shared" si="35"/>
        <v>22924020030071PANEL SOLAR MONO FACIAL1111447,31403533</v>
      </c>
    </row>
    <row r="2294" spans="1:8" x14ac:dyDescent="0.25">
      <c r="A2294">
        <v>2293</v>
      </c>
      <c r="B2294">
        <f>+VLOOKUP(ROW(),'Cumaribo (2)'!$A$3:$I$26,2,1)</f>
        <v>4020030071</v>
      </c>
      <c r="C2294" t="str">
        <f>+VLOOKUP($B2294,'Cumaribo (2)'!$B$3:$I$26,MATCH(LLAVE!C$1,'Cumaribo (2)'!$B$3:$I$3,0),0)</f>
        <v>PANEL SOLAR MONO FACIAL</v>
      </c>
      <c r="D2294" t="s">
        <v>111</v>
      </c>
      <c r="E2294">
        <f>+VLOOKUP($B2294,'Cumaribo (2)'!$B$3:$I$26,MATCH(LLAVE!E$1,'Cumaribo (2)'!$B$3:$I$3,0),0)</f>
        <v>1111447.3140353274</v>
      </c>
      <c r="F2294">
        <v>1</v>
      </c>
      <c r="G2294" t="str">
        <f>+VLOOKUP($B2294,'Cumaribo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4" t="str">
        <f t="shared" si="35"/>
        <v>22934020030071PANEL SOLAR MONO FACIAL1111447,31403533</v>
      </c>
    </row>
    <row r="2295" spans="1:8" x14ac:dyDescent="0.25">
      <c r="A2295">
        <v>2294</v>
      </c>
      <c r="B2295">
        <f>+VLOOKUP(ROW(),'Cumaribo (2)'!$A$3:$I$26,2,1)</f>
        <v>4020030071</v>
      </c>
      <c r="C2295" t="str">
        <f>+VLOOKUP($B2295,'Cumaribo (2)'!$B$3:$I$26,MATCH(LLAVE!C$1,'Cumaribo (2)'!$B$3:$I$3,0),0)</f>
        <v>PANEL SOLAR MONO FACIAL</v>
      </c>
      <c r="D2295" t="s">
        <v>111</v>
      </c>
      <c r="E2295">
        <f>+VLOOKUP($B2295,'Cumaribo (2)'!$B$3:$I$26,MATCH(LLAVE!E$1,'Cumaribo (2)'!$B$3:$I$3,0),0)</f>
        <v>1111447.3140353274</v>
      </c>
      <c r="F2295">
        <v>1</v>
      </c>
      <c r="G2295" t="str">
        <f>+VLOOKUP($B2295,'Cumaribo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5" t="str">
        <f t="shared" si="35"/>
        <v>22944020030071PANEL SOLAR MONO FACIAL1111447,31403533</v>
      </c>
    </row>
    <row r="2296" spans="1:8" x14ac:dyDescent="0.25">
      <c r="A2296">
        <v>2295</v>
      </c>
      <c r="B2296">
        <f>+VLOOKUP(ROW(),'Cumaribo (2)'!$A$3:$I$26,2,1)</f>
        <v>4020030071</v>
      </c>
      <c r="C2296" t="str">
        <f>+VLOOKUP($B2296,'Cumaribo (2)'!$B$3:$I$26,MATCH(LLAVE!C$1,'Cumaribo (2)'!$B$3:$I$3,0),0)</f>
        <v>PANEL SOLAR MONO FACIAL</v>
      </c>
      <c r="D2296" t="s">
        <v>111</v>
      </c>
      <c r="E2296">
        <f>+VLOOKUP($B2296,'Cumaribo (2)'!$B$3:$I$26,MATCH(LLAVE!E$1,'Cumaribo (2)'!$B$3:$I$3,0),0)</f>
        <v>1111447.3140353274</v>
      </c>
      <c r="F2296">
        <v>1</v>
      </c>
      <c r="G2296" t="str">
        <f>+VLOOKUP($B2296,'Cumaribo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6" t="str">
        <f t="shared" si="35"/>
        <v>22954020030071PANEL SOLAR MONO FACIAL1111447,31403533</v>
      </c>
    </row>
    <row r="2297" spans="1:8" x14ac:dyDescent="0.25">
      <c r="A2297">
        <v>2296</v>
      </c>
      <c r="B2297">
        <f>+VLOOKUP(ROW(),'Cumaribo (2)'!$A$3:$I$26,2,1)</f>
        <v>4020030071</v>
      </c>
      <c r="C2297" t="str">
        <f>+VLOOKUP($B2297,'Cumaribo (2)'!$B$3:$I$26,MATCH(LLAVE!C$1,'Cumaribo (2)'!$B$3:$I$3,0),0)</f>
        <v>PANEL SOLAR MONO FACIAL</v>
      </c>
      <c r="D2297" t="s">
        <v>111</v>
      </c>
      <c r="E2297">
        <f>+VLOOKUP($B2297,'Cumaribo (2)'!$B$3:$I$26,MATCH(LLAVE!E$1,'Cumaribo (2)'!$B$3:$I$3,0),0)</f>
        <v>1111447.3140353274</v>
      </c>
      <c r="F2297">
        <v>1</v>
      </c>
      <c r="G2297" t="str">
        <f>+VLOOKUP($B2297,'Cumaribo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7" t="str">
        <f t="shared" si="35"/>
        <v>22964020030071PANEL SOLAR MONO FACIAL1111447,31403533</v>
      </c>
    </row>
    <row r="2298" spans="1:8" x14ac:dyDescent="0.25">
      <c r="A2298">
        <v>2297</v>
      </c>
      <c r="B2298">
        <f>+VLOOKUP(ROW(),'Cumaribo (2)'!$A$3:$I$26,2,1)</f>
        <v>4020030071</v>
      </c>
      <c r="C2298" t="str">
        <f>+VLOOKUP($B2298,'Cumaribo (2)'!$B$3:$I$26,MATCH(LLAVE!C$1,'Cumaribo (2)'!$B$3:$I$3,0),0)</f>
        <v>PANEL SOLAR MONO FACIAL</v>
      </c>
      <c r="D2298" t="s">
        <v>111</v>
      </c>
      <c r="E2298">
        <f>+VLOOKUP($B2298,'Cumaribo (2)'!$B$3:$I$26,MATCH(LLAVE!E$1,'Cumaribo (2)'!$B$3:$I$3,0),0)</f>
        <v>1111447.3140353274</v>
      </c>
      <c r="F2298">
        <v>1</v>
      </c>
      <c r="G2298" t="str">
        <f>+VLOOKUP($B2298,'Cumaribo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8" t="str">
        <f t="shared" si="35"/>
        <v>22974020030071PANEL SOLAR MONO FACIAL1111447,31403533</v>
      </c>
    </row>
    <row r="2299" spans="1:8" x14ac:dyDescent="0.25">
      <c r="A2299">
        <v>2298</v>
      </c>
      <c r="B2299">
        <f>+VLOOKUP(ROW(),'Cumaribo (2)'!$A$3:$I$26,2,1)</f>
        <v>4020030071</v>
      </c>
      <c r="C2299" t="str">
        <f>+VLOOKUP($B2299,'Cumaribo (2)'!$B$3:$I$26,MATCH(LLAVE!C$1,'Cumaribo (2)'!$B$3:$I$3,0),0)</f>
        <v>PANEL SOLAR MONO FACIAL</v>
      </c>
      <c r="D2299" t="s">
        <v>111</v>
      </c>
      <c r="E2299">
        <f>+VLOOKUP($B2299,'Cumaribo (2)'!$B$3:$I$26,MATCH(LLAVE!E$1,'Cumaribo (2)'!$B$3:$I$3,0),0)</f>
        <v>1111447.3140353274</v>
      </c>
      <c r="F2299">
        <v>1</v>
      </c>
      <c r="G2299" t="str">
        <f>+VLOOKUP($B2299,'Cumaribo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299" t="str">
        <f t="shared" si="35"/>
        <v>22984020030071PANEL SOLAR MONO FACIAL1111447,31403533</v>
      </c>
    </row>
    <row r="2300" spans="1:8" x14ac:dyDescent="0.25">
      <c r="A2300">
        <v>2299</v>
      </c>
      <c r="B2300">
        <f>+VLOOKUP(ROW(),'Cumaribo (2)'!$A$3:$I$26,2,1)</f>
        <v>4020030071</v>
      </c>
      <c r="C2300" t="str">
        <f>+VLOOKUP($B2300,'Cumaribo (2)'!$B$3:$I$26,MATCH(LLAVE!C$1,'Cumaribo (2)'!$B$3:$I$3,0),0)</f>
        <v>PANEL SOLAR MONO FACIAL</v>
      </c>
      <c r="D2300" t="s">
        <v>111</v>
      </c>
      <c r="E2300">
        <f>+VLOOKUP($B2300,'Cumaribo (2)'!$B$3:$I$26,MATCH(LLAVE!E$1,'Cumaribo (2)'!$B$3:$I$3,0),0)</f>
        <v>1111447.3140353274</v>
      </c>
      <c r="F2300">
        <v>1</v>
      </c>
      <c r="G2300" t="str">
        <f>+VLOOKUP($B2300,'Cumaribo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0" t="str">
        <f t="shared" si="35"/>
        <v>22994020030071PANEL SOLAR MONO FACIAL1111447,31403533</v>
      </c>
    </row>
    <row r="2301" spans="1:8" x14ac:dyDescent="0.25">
      <c r="A2301">
        <v>2300</v>
      </c>
      <c r="B2301">
        <f>+VLOOKUP(ROW(),'Cumaribo (2)'!$A$3:$I$26,2,1)</f>
        <v>4020030071</v>
      </c>
      <c r="C2301" t="str">
        <f>+VLOOKUP($B2301,'Cumaribo (2)'!$B$3:$I$26,MATCH(LLAVE!C$1,'Cumaribo (2)'!$B$3:$I$3,0),0)</f>
        <v>PANEL SOLAR MONO FACIAL</v>
      </c>
      <c r="D2301" t="s">
        <v>111</v>
      </c>
      <c r="E2301">
        <f>+VLOOKUP($B2301,'Cumaribo (2)'!$B$3:$I$26,MATCH(LLAVE!E$1,'Cumaribo (2)'!$B$3:$I$3,0),0)</f>
        <v>1111447.3140353274</v>
      </c>
      <c r="F2301">
        <v>1</v>
      </c>
      <c r="G2301" t="str">
        <f>+VLOOKUP($B2301,'Cumaribo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1" t="str">
        <f t="shared" si="35"/>
        <v>23004020030071PANEL SOLAR MONO FACIAL1111447,31403533</v>
      </c>
    </row>
    <row r="2302" spans="1:8" x14ac:dyDescent="0.25">
      <c r="A2302">
        <v>2301</v>
      </c>
      <c r="B2302">
        <f>+VLOOKUP(ROW(),'Cumaribo (2)'!$A$3:$I$26,2,1)</f>
        <v>4020030071</v>
      </c>
      <c r="C2302" t="str">
        <f>+VLOOKUP($B2302,'Cumaribo (2)'!$B$3:$I$26,MATCH(LLAVE!C$1,'Cumaribo (2)'!$B$3:$I$3,0),0)</f>
        <v>PANEL SOLAR MONO FACIAL</v>
      </c>
      <c r="D2302" t="s">
        <v>111</v>
      </c>
      <c r="E2302">
        <f>+VLOOKUP($B2302,'Cumaribo (2)'!$B$3:$I$26,MATCH(LLAVE!E$1,'Cumaribo (2)'!$B$3:$I$3,0),0)</f>
        <v>1111447.3140353274</v>
      </c>
      <c r="F2302">
        <v>1</v>
      </c>
      <c r="G2302" t="str">
        <f>+VLOOKUP($B2302,'Cumaribo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2" t="str">
        <f t="shared" si="35"/>
        <v>23014020030071PANEL SOLAR MONO FACIAL1111447,31403533</v>
      </c>
    </row>
    <row r="2303" spans="1:8" x14ac:dyDescent="0.25">
      <c r="A2303">
        <v>2302</v>
      </c>
      <c r="B2303">
        <f>+VLOOKUP(ROW(),'Cumaribo (2)'!$A$3:$I$26,2,1)</f>
        <v>4020030071</v>
      </c>
      <c r="C2303" t="str">
        <f>+VLOOKUP($B2303,'Cumaribo (2)'!$B$3:$I$26,MATCH(LLAVE!C$1,'Cumaribo (2)'!$B$3:$I$3,0),0)</f>
        <v>PANEL SOLAR MONO FACIAL</v>
      </c>
      <c r="D2303" t="s">
        <v>111</v>
      </c>
      <c r="E2303">
        <f>+VLOOKUP($B2303,'Cumaribo (2)'!$B$3:$I$26,MATCH(LLAVE!E$1,'Cumaribo (2)'!$B$3:$I$3,0),0)</f>
        <v>1111447.3140353274</v>
      </c>
      <c r="F2303">
        <v>1</v>
      </c>
      <c r="G2303" t="str">
        <f>+VLOOKUP($B2303,'Cumaribo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3" t="str">
        <f t="shared" si="35"/>
        <v>23024020030071PANEL SOLAR MONO FACIAL1111447,31403533</v>
      </c>
    </row>
    <row r="2304" spans="1:8" x14ac:dyDescent="0.25">
      <c r="A2304">
        <v>2303</v>
      </c>
      <c r="B2304">
        <f>+VLOOKUP(ROW(),'Cumaribo (2)'!$A$3:$I$26,2,1)</f>
        <v>4020030071</v>
      </c>
      <c r="C2304" t="str">
        <f>+VLOOKUP($B2304,'Cumaribo (2)'!$B$3:$I$26,MATCH(LLAVE!C$1,'Cumaribo (2)'!$B$3:$I$3,0),0)</f>
        <v>PANEL SOLAR MONO FACIAL</v>
      </c>
      <c r="D2304" t="s">
        <v>111</v>
      </c>
      <c r="E2304">
        <f>+VLOOKUP($B2304,'Cumaribo (2)'!$B$3:$I$26,MATCH(LLAVE!E$1,'Cumaribo (2)'!$B$3:$I$3,0),0)</f>
        <v>1111447.3140353274</v>
      </c>
      <c r="F2304">
        <v>1</v>
      </c>
      <c r="G2304" t="str">
        <f>+VLOOKUP($B2304,'Cumaribo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4" t="str">
        <f t="shared" si="35"/>
        <v>23034020030071PANEL SOLAR MONO FACIAL1111447,31403533</v>
      </c>
    </row>
    <row r="2305" spans="1:8" x14ac:dyDescent="0.25">
      <c r="A2305">
        <v>2304</v>
      </c>
      <c r="B2305">
        <f>+VLOOKUP(ROW(),'Cumaribo (2)'!$A$3:$I$26,2,1)</f>
        <v>4020030071</v>
      </c>
      <c r="C2305" t="str">
        <f>+VLOOKUP($B2305,'Cumaribo (2)'!$B$3:$I$26,MATCH(LLAVE!C$1,'Cumaribo (2)'!$B$3:$I$3,0),0)</f>
        <v>PANEL SOLAR MONO FACIAL</v>
      </c>
      <c r="D2305" t="s">
        <v>111</v>
      </c>
      <c r="E2305">
        <f>+VLOOKUP($B2305,'Cumaribo (2)'!$B$3:$I$26,MATCH(LLAVE!E$1,'Cumaribo (2)'!$B$3:$I$3,0),0)</f>
        <v>1111447.3140353274</v>
      </c>
      <c r="F2305">
        <v>1</v>
      </c>
      <c r="G2305" t="str">
        <f>+VLOOKUP($B2305,'Cumaribo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5" t="str">
        <f t="shared" si="35"/>
        <v>23044020030071PANEL SOLAR MONO FACIAL1111447,31403533</v>
      </c>
    </row>
    <row r="2306" spans="1:8" x14ac:dyDescent="0.25">
      <c r="A2306">
        <v>2305</v>
      </c>
      <c r="B2306">
        <f>+VLOOKUP(ROW(),'Cumaribo (2)'!$A$3:$I$26,2,1)</f>
        <v>4020030071</v>
      </c>
      <c r="C2306" t="str">
        <f>+VLOOKUP($B2306,'Cumaribo (2)'!$B$3:$I$26,MATCH(LLAVE!C$1,'Cumaribo (2)'!$B$3:$I$3,0),0)</f>
        <v>PANEL SOLAR MONO FACIAL</v>
      </c>
      <c r="D2306" t="s">
        <v>111</v>
      </c>
      <c r="E2306">
        <f>+VLOOKUP($B2306,'Cumaribo (2)'!$B$3:$I$26,MATCH(LLAVE!E$1,'Cumaribo (2)'!$B$3:$I$3,0),0)</f>
        <v>1111447.3140353274</v>
      </c>
      <c r="F2306">
        <v>1</v>
      </c>
      <c r="G2306" t="str">
        <f>+VLOOKUP($B2306,'Cumaribo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6" t="str">
        <f t="shared" ref="H2306:H2369" si="36">+A2306&amp;B2306&amp;C2306&amp;E2306</f>
        <v>23054020030071PANEL SOLAR MONO FACIAL1111447,31403533</v>
      </c>
    </row>
    <row r="2307" spans="1:8" x14ac:dyDescent="0.25">
      <c r="A2307">
        <v>2306</v>
      </c>
      <c r="B2307">
        <f>+VLOOKUP(ROW(),'Cumaribo (2)'!$A$3:$I$26,2,1)</f>
        <v>4020030071</v>
      </c>
      <c r="C2307" t="str">
        <f>+VLOOKUP($B2307,'Cumaribo (2)'!$B$3:$I$26,MATCH(LLAVE!C$1,'Cumaribo (2)'!$B$3:$I$3,0),0)</f>
        <v>PANEL SOLAR MONO FACIAL</v>
      </c>
      <c r="D2307" t="s">
        <v>111</v>
      </c>
      <c r="E2307">
        <f>+VLOOKUP($B2307,'Cumaribo (2)'!$B$3:$I$26,MATCH(LLAVE!E$1,'Cumaribo (2)'!$B$3:$I$3,0),0)</f>
        <v>1111447.3140353274</v>
      </c>
      <c r="F2307">
        <v>1</v>
      </c>
      <c r="G2307" t="str">
        <f>+VLOOKUP($B2307,'Cumaribo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7" t="str">
        <f t="shared" si="36"/>
        <v>23064020030071PANEL SOLAR MONO FACIAL1111447,31403533</v>
      </c>
    </row>
    <row r="2308" spans="1:8" x14ac:dyDescent="0.25">
      <c r="A2308">
        <v>2307</v>
      </c>
      <c r="B2308">
        <f>+VLOOKUP(ROW(),'Cumaribo (2)'!$A$3:$I$26,2,1)</f>
        <v>4020030071</v>
      </c>
      <c r="C2308" t="str">
        <f>+VLOOKUP($B2308,'Cumaribo (2)'!$B$3:$I$26,MATCH(LLAVE!C$1,'Cumaribo (2)'!$B$3:$I$3,0),0)</f>
        <v>PANEL SOLAR MONO FACIAL</v>
      </c>
      <c r="D2308" t="s">
        <v>111</v>
      </c>
      <c r="E2308">
        <f>+VLOOKUP($B2308,'Cumaribo (2)'!$B$3:$I$26,MATCH(LLAVE!E$1,'Cumaribo (2)'!$B$3:$I$3,0),0)</f>
        <v>1111447.3140353274</v>
      </c>
      <c r="F2308">
        <v>1</v>
      </c>
      <c r="G2308" t="str">
        <f>+VLOOKUP($B2308,'Cumaribo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8" t="str">
        <f t="shared" si="36"/>
        <v>23074020030071PANEL SOLAR MONO FACIAL1111447,31403533</v>
      </c>
    </row>
    <row r="2309" spans="1:8" x14ac:dyDescent="0.25">
      <c r="A2309">
        <v>2308</v>
      </c>
      <c r="B2309">
        <f>+VLOOKUP(ROW(),'Cumaribo (2)'!$A$3:$I$26,2,1)</f>
        <v>4020030071</v>
      </c>
      <c r="C2309" t="str">
        <f>+VLOOKUP($B2309,'Cumaribo (2)'!$B$3:$I$26,MATCH(LLAVE!C$1,'Cumaribo (2)'!$B$3:$I$3,0),0)</f>
        <v>PANEL SOLAR MONO FACIAL</v>
      </c>
      <c r="D2309" t="s">
        <v>111</v>
      </c>
      <c r="E2309">
        <f>+VLOOKUP($B2309,'Cumaribo (2)'!$B$3:$I$26,MATCH(LLAVE!E$1,'Cumaribo (2)'!$B$3:$I$3,0),0)</f>
        <v>1111447.3140353274</v>
      </c>
      <c r="F2309">
        <v>1</v>
      </c>
      <c r="G2309" t="str">
        <f>+VLOOKUP($B2309,'Cumaribo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09" t="str">
        <f t="shared" si="36"/>
        <v>23084020030071PANEL SOLAR MONO FACIAL1111447,31403533</v>
      </c>
    </row>
    <row r="2310" spans="1:8" x14ac:dyDescent="0.25">
      <c r="A2310">
        <v>2309</v>
      </c>
      <c r="B2310">
        <f>+VLOOKUP(ROW(),'Cumaribo (2)'!$A$3:$I$26,2,1)</f>
        <v>4020030071</v>
      </c>
      <c r="C2310" t="str">
        <f>+VLOOKUP($B2310,'Cumaribo (2)'!$B$3:$I$26,MATCH(LLAVE!C$1,'Cumaribo (2)'!$B$3:$I$3,0),0)</f>
        <v>PANEL SOLAR MONO FACIAL</v>
      </c>
      <c r="D2310" t="s">
        <v>111</v>
      </c>
      <c r="E2310">
        <f>+VLOOKUP($B2310,'Cumaribo (2)'!$B$3:$I$26,MATCH(LLAVE!E$1,'Cumaribo (2)'!$B$3:$I$3,0),0)</f>
        <v>1111447.3140353274</v>
      </c>
      <c r="F2310">
        <v>1</v>
      </c>
      <c r="G2310" t="str">
        <f>+VLOOKUP($B2310,'Cumaribo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0" t="str">
        <f t="shared" si="36"/>
        <v>23094020030071PANEL SOLAR MONO FACIAL1111447,31403533</v>
      </c>
    </row>
    <row r="2311" spans="1:8" x14ac:dyDescent="0.25">
      <c r="A2311">
        <v>2310</v>
      </c>
      <c r="B2311">
        <f>+VLOOKUP(ROW(),'Cumaribo (2)'!$A$3:$I$26,2,1)</f>
        <v>4020030071</v>
      </c>
      <c r="C2311" t="str">
        <f>+VLOOKUP($B2311,'Cumaribo (2)'!$B$3:$I$26,MATCH(LLAVE!C$1,'Cumaribo (2)'!$B$3:$I$3,0),0)</f>
        <v>PANEL SOLAR MONO FACIAL</v>
      </c>
      <c r="D2311" t="s">
        <v>111</v>
      </c>
      <c r="E2311">
        <f>+VLOOKUP($B2311,'Cumaribo (2)'!$B$3:$I$26,MATCH(LLAVE!E$1,'Cumaribo (2)'!$B$3:$I$3,0),0)</f>
        <v>1111447.3140353274</v>
      </c>
      <c r="F2311">
        <v>1</v>
      </c>
      <c r="G2311" t="str">
        <f>+VLOOKUP($B2311,'Cumaribo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1" t="str">
        <f t="shared" si="36"/>
        <v>23104020030071PANEL SOLAR MONO FACIAL1111447,31403533</v>
      </c>
    </row>
    <row r="2312" spans="1:8" x14ac:dyDescent="0.25">
      <c r="A2312">
        <v>2311</v>
      </c>
      <c r="B2312">
        <f>+VLOOKUP(ROW(),'Cumaribo (2)'!$A$3:$I$26,2,1)</f>
        <v>4020030071</v>
      </c>
      <c r="C2312" t="str">
        <f>+VLOOKUP($B2312,'Cumaribo (2)'!$B$3:$I$26,MATCH(LLAVE!C$1,'Cumaribo (2)'!$B$3:$I$3,0),0)</f>
        <v>PANEL SOLAR MONO FACIAL</v>
      </c>
      <c r="D2312" t="s">
        <v>111</v>
      </c>
      <c r="E2312">
        <f>+VLOOKUP($B2312,'Cumaribo (2)'!$B$3:$I$26,MATCH(LLAVE!E$1,'Cumaribo (2)'!$B$3:$I$3,0),0)</f>
        <v>1111447.3140353274</v>
      </c>
      <c r="F2312">
        <v>1</v>
      </c>
      <c r="G2312" t="str">
        <f>+VLOOKUP($B2312,'Cumaribo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2" t="str">
        <f t="shared" si="36"/>
        <v>23114020030071PANEL SOLAR MONO FACIAL1111447,31403533</v>
      </c>
    </row>
    <row r="2313" spans="1:8" x14ac:dyDescent="0.25">
      <c r="A2313">
        <v>2312</v>
      </c>
      <c r="B2313">
        <f>+VLOOKUP(ROW(),'Cumaribo (2)'!$A$3:$I$26,2,1)</f>
        <v>4020030071</v>
      </c>
      <c r="C2313" t="str">
        <f>+VLOOKUP($B2313,'Cumaribo (2)'!$B$3:$I$26,MATCH(LLAVE!C$1,'Cumaribo (2)'!$B$3:$I$3,0),0)</f>
        <v>PANEL SOLAR MONO FACIAL</v>
      </c>
      <c r="D2313" t="s">
        <v>111</v>
      </c>
      <c r="E2313">
        <f>+VLOOKUP($B2313,'Cumaribo (2)'!$B$3:$I$26,MATCH(LLAVE!E$1,'Cumaribo (2)'!$B$3:$I$3,0),0)</f>
        <v>1111447.3140353274</v>
      </c>
      <c r="F2313">
        <v>1</v>
      </c>
      <c r="G2313" t="str">
        <f>+VLOOKUP($B2313,'Cumaribo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3" t="str">
        <f t="shared" si="36"/>
        <v>23124020030071PANEL SOLAR MONO FACIAL1111447,31403533</v>
      </c>
    </row>
    <row r="2314" spans="1:8" x14ac:dyDescent="0.25">
      <c r="A2314">
        <v>2313</v>
      </c>
      <c r="B2314">
        <f>+VLOOKUP(ROW(),'Cumaribo (2)'!$A$3:$I$26,2,1)</f>
        <v>4020030071</v>
      </c>
      <c r="C2314" t="str">
        <f>+VLOOKUP($B2314,'Cumaribo (2)'!$B$3:$I$26,MATCH(LLAVE!C$1,'Cumaribo (2)'!$B$3:$I$3,0),0)</f>
        <v>PANEL SOLAR MONO FACIAL</v>
      </c>
      <c r="D2314" t="s">
        <v>111</v>
      </c>
      <c r="E2314">
        <f>+VLOOKUP($B2314,'Cumaribo (2)'!$B$3:$I$26,MATCH(LLAVE!E$1,'Cumaribo (2)'!$B$3:$I$3,0),0)</f>
        <v>1111447.3140353274</v>
      </c>
      <c r="F2314">
        <v>1</v>
      </c>
      <c r="G2314" t="str">
        <f>+VLOOKUP($B2314,'Cumaribo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4" t="str">
        <f t="shared" si="36"/>
        <v>23134020030071PANEL SOLAR MONO FACIAL1111447,31403533</v>
      </c>
    </row>
    <row r="2315" spans="1:8" x14ac:dyDescent="0.25">
      <c r="A2315">
        <v>2314</v>
      </c>
      <c r="B2315">
        <f>+VLOOKUP(ROW(),'Cumaribo (2)'!$A$3:$I$26,2,1)</f>
        <v>4020030071</v>
      </c>
      <c r="C2315" t="str">
        <f>+VLOOKUP($B2315,'Cumaribo (2)'!$B$3:$I$26,MATCH(LLAVE!C$1,'Cumaribo (2)'!$B$3:$I$3,0),0)</f>
        <v>PANEL SOLAR MONO FACIAL</v>
      </c>
      <c r="D2315" t="s">
        <v>111</v>
      </c>
      <c r="E2315">
        <f>+VLOOKUP($B2315,'Cumaribo (2)'!$B$3:$I$26,MATCH(LLAVE!E$1,'Cumaribo (2)'!$B$3:$I$3,0),0)</f>
        <v>1111447.3140353274</v>
      </c>
      <c r="F2315">
        <v>1</v>
      </c>
      <c r="G2315" t="str">
        <f>+VLOOKUP($B2315,'Cumaribo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5" t="str">
        <f t="shared" si="36"/>
        <v>23144020030071PANEL SOLAR MONO FACIAL1111447,31403533</v>
      </c>
    </row>
    <row r="2316" spans="1:8" x14ac:dyDescent="0.25">
      <c r="A2316">
        <v>2315</v>
      </c>
      <c r="B2316">
        <f>+VLOOKUP(ROW(),'Cumaribo (2)'!$A$3:$I$26,2,1)</f>
        <v>4020030071</v>
      </c>
      <c r="C2316" t="str">
        <f>+VLOOKUP($B2316,'Cumaribo (2)'!$B$3:$I$26,MATCH(LLAVE!C$1,'Cumaribo (2)'!$B$3:$I$3,0),0)</f>
        <v>PANEL SOLAR MONO FACIAL</v>
      </c>
      <c r="D2316" t="s">
        <v>111</v>
      </c>
      <c r="E2316">
        <f>+VLOOKUP($B2316,'Cumaribo (2)'!$B$3:$I$26,MATCH(LLAVE!E$1,'Cumaribo (2)'!$B$3:$I$3,0),0)</f>
        <v>1111447.3140353274</v>
      </c>
      <c r="F2316">
        <v>1</v>
      </c>
      <c r="G2316" t="str">
        <f>+VLOOKUP($B2316,'Cumaribo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6" t="str">
        <f t="shared" si="36"/>
        <v>23154020030071PANEL SOLAR MONO FACIAL1111447,31403533</v>
      </c>
    </row>
    <row r="2317" spans="1:8" x14ac:dyDescent="0.25">
      <c r="A2317">
        <v>2316</v>
      </c>
      <c r="B2317">
        <f>+VLOOKUP(ROW(),'Cumaribo (2)'!$A$3:$I$26,2,1)</f>
        <v>4020030071</v>
      </c>
      <c r="C2317" t="str">
        <f>+VLOOKUP($B2317,'Cumaribo (2)'!$B$3:$I$26,MATCH(LLAVE!C$1,'Cumaribo (2)'!$B$3:$I$3,0),0)</f>
        <v>PANEL SOLAR MONO FACIAL</v>
      </c>
      <c r="D2317" t="s">
        <v>111</v>
      </c>
      <c r="E2317">
        <f>+VLOOKUP($B2317,'Cumaribo (2)'!$B$3:$I$26,MATCH(LLAVE!E$1,'Cumaribo (2)'!$B$3:$I$3,0),0)</f>
        <v>1111447.3140353274</v>
      </c>
      <c r="F2317">
        <v>1</v>
      </c>
      <c r="G2317" t="str">
        <f>+VLOOKUP($B2317,'Cumaribo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7" t="str">
        <f t="shared" si="36"/>
        <v>23164020030071PANEL SOLAR MONO FACIAL1111447,31403533</v>
      </c>
    </row>
    <row r="2318" spans="1:8" x14ac:dyDescent="0.25">
      <c r="A2318">
        <v>2317</v>
      </c>
      <c r="B2318">
        <f>+VLOOKUP(ROW(),'Cumaribo (2)'!$A$3:$I$26,2,1)</f>
        <v>4020030071</v>
      </c>
      <c r="C2318" t="str">
        <f>+VLOOKUP($B2318,'Cumaribo (2)'!$B$3:$I$26,MATCH(LLAVE!C$1,'Cumaribo (2)'!$B$3:$I$3,0),0)</f>
        <v>PANEL SOLAR MONO FACIAL</v>
      </c>
      <c r="D2318" t="s">
        <v>111</v>
      </c>
      <c r="E2318">
        <f>+VLOOKUP($B2318,'Cumaribo (2)'!$B$3:$I$26,MATCH(LLAVE!E$1,'Cumaribo (2)'!$B$3:$I$3,0),0)</f>
        <v>1111447.3140353274</v>
      </c>
      <c r="F2318">
        <v>1</v>
      </c>
      <c r="G2318" t="str">
        <f>+VLOOKUP($B2318,'Cumaribo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8" t="str">
        <f t="shared" si="36"/>
        <v>23174020030071PANEL SOLAR MONO FACIAL1111447,31403533</v>
      </c>
    </row>
    <row r="2319" spans="1:8" x14ac:dyDescent="0.25">
      <c r="A2319">
        <v>2318</v>
      </c>
      <c r="B2319">
        <f>+VLOOKUP(ROW(),'Cumaribo (2)'!$A$3:$I$26,2,1)</f>
        <v>4020030071</v>
      </c>
      <c r="C2319" t="str">
        <f>+VLOOKUP($B2319,'Cumaribo (2)'!$B$3:$I$26,MATCH(LLAVE!C$1,'Cumaribo (2)'!$B$3:$I$3,0),0)</f>
        <v>PANEL SOLAR MONO FACIAL</v>
      </c>
      <c r="D2319" t="s">
        <v>111</v>
      </c>
      <c r="E2319">
        <f>+VLOOKUP($B2319,'Cumaribo (2)'!$B$3:$I$26,MATCH(LLAVE!E$1,'Cumaribo (2)'!$B$3:$I$3,0),0)</f>
        <v>1111447.3140353274</v>
      </c>
      <c r="F2319">
        <v>1</v>
      </c>
      <c r="G2319" t="str">
        <f>+VLOOKUP($B2319,'Cumaribo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19" t="str">
        <f t="shared" si="36"/>
        <v>23184020030071PANEL SOLAR MONO FACIAL1111447,31403533</v>
      </c>
    </row>
    <row r="2320" spans="1:8" x14ac:dyDescent="0.25">
      <c r="A2320">
        <v>2319</v>
      </c>
      <c r="B2320">
        <f>+VLOOKUP(ROW(),'Cumaribo (2)'!$A$3:$I$26,2,1)</f>
        <v>4020030071</v>
      </c>
      <c r="C2320" t="str">
        <f>+VLOOKUP($B2320,'Cumaribo (2)'!$B$3:$I$26,MATCH(LLAVE!C$1,'Cumaribo (2)'!$B$3:$I$3,0),0)</f>
        <v>PANEL SOLAR MONO FACIAL</v>
      </c>
      <c r="D2320" t="s">
        <v>111</v>
      </c>
      <c r="E2320">
        <f>+VLOOKUP($B2320,'Cumaribo (2)'!$B$3:$I$26,MATCH(LLAVE!E$1,'Cumaribo (2)'!$B$3:$I$3,0),0)</f>
        <v>1111447.3140353274</v>
      </c>
      <c r="F2320">
        <v>1</v>
      </c>
      <c r="G2320" t="str">
        <f>+VLOOKUP($B2320,'Cumaribo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0" t="str">
        <f t="shared" si="36"/>
        <v>23194020030071PANEL SOLAR MONO FACIAL1111447,31403533</v>
      </c>
    </row>
    <row r="2321" spans="1:8" x14ac:dyDescent="0.25">
      <c r="A2321">
        <v>2320</v>
      </c>
      <c r="B2321">
        <f>+VLOOKUP(ROW(),'Cumaribo (2)'!$A$3:$I$26,2,1)</f>
        <v>4020030071</v>
      </c>
      <c r="C2321" t="str">
        <f>+VLOOKUP($B2321,'Cumaribo (2)'!$B$3:$I$26,MATCH(LLAVE!C$1,'Cumaribo (2)'!$B$3:$I$3,0),0)</f>
        <v>PANEL SOLAR MONO FACIAL</v>
      </c>
      <c r="D2321" t="s">
        <v>111</v>
      </c>
      <c r="E2321">
        <f>+VLOOKUP($B2321,'Cumaribo (2)'!$B$3:$I$26,MATCH(LLAVE!E$1,'Cumaribo (2)'!$B$3:$I$3,0),0)</f>
        <v>1111447.3140353274</v>
      </c>
      <c r="F2321">
        <v>1</v>
      </c>
      <c r="G2321" t="str">
        <f>+VLOOKUP($B2321,'Cumaribo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1" t="str">
        <f t="shared" si="36"/>
        <v>23204020030071PANEL SOLAR MONO FACIAL1111447,31403533</v>
      </c>
    </row>
    <row r="2322" spans="1:8" x14ac:dyDescent="0.25">
      <c r="A2322">
        <v>2321</v>
      </c>
      <c r="B2322">
        <f>+VLOOKUP(ROW(),'Cumaribo (2)'!$A$3:$I$26,2,1)</f>
        <v>4020030071</v>
      </c>
      <c r="C2322" t="str">
        <f>+VLOOKUP($B2322,'Cumaribo (2)'!$B$3:$I$26,MATCH(LLAVE!C$1,'Cumaribo (2)'!$B$3:$I$3,0),0)</f>
        <v>PANEL SOLAR MONO FACIAL</v>
      </c>
      <c r="D2322" t="s">
        <v>111</v>
      </c>
      <c r="E2322">
        <f>+VLOOKUP($B2322,'Cumaribo (2)'!$B$3:$I$26,MATCH(LLAVE!E$1,'Cumaribo (2)'!$B$3:$I$3,0),0)</f>
        <v>1111447.3140353274</v>
      </c>
      <c r="F2322">
        <v>1</v>
      </c>
      <c r="G2322" t="str">
        <f>+VLOOKUP($B2322,'Cumaribo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2" t="str">
        <f t="shared" si="36"/>
        <v>23214020030071PANEL SOLAR MONO FACIAL1111447,31403533</v>
      </c>
    </row>
    <row r="2323" spans="1:8" x14ac:dyDescent="0.25">
      <c r="A2323">
        <v>2322</v>
      </c>
      <c r="B2323">
        <f>+VLOOKUP(ROW(),'Cumaribo (2)'!$A$3:$I$26,2,1)</f>
        <v>4020030071</v>
      </c>
      <c r="C2323" t="str">
        <f>+VLOOKUP($B2323,'Cumaribo (2)'!$B$3:$I$26,MATCH(LLAVE!C$1,'Cumaribo (2)'!$B$3:$I$3,0),0)</f>
        <v>PANEL SOLAR MONO FACIAL</v>
      </c>
      <c r="D2323" t="s">
        <v>111</v>
      </c>
      <c r="E2323">
        <f>+VLOOKUP($B2323,'Cumaribo (2)'!$B$3:$I$26,MATCH(LLAVE!E$1,'Cumaribo (2)'!$B$3:$I$3,0),0)</f>
        <v>1111447.3140353274</v>
      </c>
      <c r="F2323">
        <v>1</v>
      </c>
      <c r="G2323" t="str">
        <f>+VLOOKUP($B2323,'Cumaribo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3" t="str">
        <f t="shared" si="36"/>
        <v>23224020030071PANEL SOLAR MONO FACIAL1111447,31403533</v>
      </c>
    </row>
    <row r="2324" spans="1:8" x14ac:dyDescent="0.25">
      <c r="A2324">
        <v>2323</v>
      </c>
      <c r="B2324">
        <f>+VLOOKUP(ROW(),'Cumaribo (2)'!$A$3:$I$26,2,1)</f>
        <v>4020030071</v>
      </c>
      <c r="C2324" t="str">
        <f>+VLOOKUP($B2324,'Cumaribo (2)'!$B$3:$I$26,MATCH(LLAVE!C$1,'Cumaribo (2)'!$B$3:$I$3,0),0)</f>
        <v>PANEL SOLAR MONO FACIAL</v>
      </c>
      <c r="D2324" t="s">
        <v>111</v>
      </c>
      <c r="E2324">
        <f>+VLOOKUP($B2324,'Cumaribo (2)'!$B$3:$I$26,MATCH(LLAVE!E$1,'Cumaribo (2)'!$B$3:$I$3,0),0)</f>
        <v>1111447.3140353274</v>
      </c>
      <c r="F2324">
        <v>1</v>
      </c>
      <c r="G2324" t="str">
        <f>+VLOOKUP($B2324,'Cumaribo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4" t="str">
        <f t="shared" si="36"/>
        <v>23234020030071PANEL SOLAR MONO FACIAL1111447,31403533</v>
      </c>
    </row>
    <row r="2325" spans="1:8" x14ac:dyDescent="0.25">
      <c r="A2325">
        <v>2324</v>
      </c>
      <c r="B2325">
        <f>+VLOOKUP(ROW(),'Cumaribo (2)'!$A$3:$I$26,2,1)</f>
        <v>4020030071</v>
      </c>
      <c r="C2325" t="str">
        <f>+VLOOKUP($B2325,'Cumaribo (2)'!$B$3:$I$26,MATCH(LLAVE!C$1,'Cumaribo (2)'!$B$3:$I$3,0),0)</f>
        <v>PANEL SOLAR MONO FACIAL</v>
      </c>
      <c r="D2325" t="s">
        <v>111</v>
      </c>
      <c r="E2325">
        <f>+VLOOKUP($B2325,'Cumaribo (2)'!$B$3:$I$26,MATCH(LLAVE!E$1,'Cumaribo (2)'!$B$3:$I$3,0),0)</f>
        <v>1111447.3140353274</v>
      </c>
      <c r="F2325">
        <v>1</v>
      </c>
      <c r="G2325" t="str">
        <f>+VLOOKUP($B2325,'Cumaribo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5" t="str">
        <f t="shared" si="36"/>
        <v>23244020030071PANEL SOLAR MONO FACIAL1111447,31403533</v>
      </c>
    </row>
    <row r="2326" spans="1:8" x14ac:dyDescent="0.25">
      <c r="A2326">
        <v>2325</v>
      </c>
      <c r="B2326">
        <f>+VLOOKUP(ROW(),'Cumaribo (2)'!$A$3:$I$26,2,1)</f>
        <v>4020030071</v>
      </c>
      <c r="C2326" t="str">
        <f>+VLOOKUP($B2326,'Cumaribo (2)'!$B$3:$I$26,MATCH(LLAVE!C$1,'Cumaribo (2)'!$B$3:$I$3,0),0)</f>
        <v>PANEL SOLAR MONO FACIAL</v>
      </c>
      <c r="D2326" t="s">
        <v>111</v>
      </c>
      <c r="E2326">
        <f>+VLOOKUP($B2326,'Cumaribo (2)'!$B$3:$I$26,MATCH(LLAVE!E$1,'Cumaribo (2)'!$B$3:$I$3,0),0)</f>
        <v>1111447.3140353274</v>
      </c>
      <c r="F2326">
        <v>1</v>
      </c>
      <c r="G2326" t="str">
        <f>+VLOOKUP($B2326,'Cumaribo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6" t="str">
        <f t="shared" si="36"/>
        <v>23254020030071PANEL SOLAR MONO FACIAL1111447,31403533</v>
      </c>
    </row>
    <row r="2327" spans="1:8" x14ac:dyDescent="0.25">
      <c r="A2327">
        <v>2326</v>
      </c>
      <c r="B2327">
        <f>+VLOOKUP(ROW(),'Cumaribo (2)'!$A$3:$I$26,2,1)</f>
        <v>4020030071</v>
      </c>
      <c r="C2327" t="str">
        <f>+VLOOKUP($B2327,'Cumaribo (2)'!$B$3:$I$26,MATCH(LLAVE!C$1,'Cumaribo (2)'!$B$3:$I$3,0),0)</f>
        <v>PANEL SOLAR MONO FACIAL</v>
      </c>
      <c r="D2327" t="s">
        <v>111</v>
      </c>
      <c r="E2327">
        <f>+VLOOKUP($B2327,'Cumaribo (2)'!$B$3:$I$26,MATCH(LLAVE!E$1,'Cumaribo (2)'!$B$3:$I$3,0),0)</f>
        <v>1111447.3140353274</v>
      </c>
      <c r="F2327">
        <v>1</v>
      </c>
      <c r="G2327" t="str">
        <f>+VLOOKUP($B2327,'Cumaribo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7" t="str">
        <f t="shared" si="36"/>
        <v>23264020030071PANEL SOLAR MONO FACIAL1111447,31403533</v>
      </c>
    </row>
    <row r="2328" spans="1:8" x14ac:dyDescent="0.25">
      <c r="A2328">
        <v>2327</v>
      </c>
      <c r="B2328">
        <f>+VLOOKUP(ROW(),'Cumaribo (2)'!$A$3:$I$26,2,1)</f>
        <v>4020030071</v>
      </c>
      <c r="C2328" t="str">
        <f>+VLOOKUP($B2328,'Cumaribo (2)'!$B$3:$I$26,MATCH(LLAVE!C$1,'Cumaribo (2)'!$B$3:$I$3,0),0)</f>
        <v>PANEL SOLAR MONO FACIAL</v>
      </c>
      <c r="D2328" t="s">
        <v>111</v>
      </c>
      <c r="E2328">
        <f>+VLOOKUP($B2328,'Cumaribo (2)'!$B$3:$I$26,MATCH(LLAVE!E$1,'Cumaribo (2)'!$B$3:$I$3,0),0)</f>
        <v>1111447.3140353274</v>
      </c>
      <c r="F2328">
        <v>1</v>
      </c>
      <c r="G2328" t="str">
        <f>+VLOOKUP($B2328,'Cumaribo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8" t="str">
        <f t="shared" si="36"/>
        <v>23274020030071PANEL SOLAR MONO FACIAL1111447,31403533</v>
      </c>
    </row>
    <row r="2329" spans="1:8" x14ac:dyDescent="0.25">
      <c r="A2329">
        <v>2328</v>
      </c>
      <c r="B2329">
        <f>+VLOOKUP(ROW(),'Cumaribo (2)'!$A$3:$I$26,2,1)</f>
        <v>4020030071</v>
      </c>
      <c r="C2329" t="str">
        <f>+VLOOKUP($B2329,'Cumaribo (2)'!$B$3:$I$26,MATCH(LLAVE!C$1,'Cumaribo (2)'!$B$3:$I$3,0),0)</f>
        <v>PANEL SOLAR MONO FACIAL</v>
      </c>
      <c r="D2329" t="s">
        <v>111</v>
      </c>
      <c r="E2329">
        <f>+VLOOKUP($B2329,'Cumaribo (2)'!$B$3:$I$26,MATCH(LLAVE!E$1,'Cumaribo (2)'!$B$3:$I$3,0),0)</f>
        <v>1111447.3140353274</v>
      </c>
      <c r="F2329">
        <v>1</v>
      </c>
      <c r="G2329" t="str">
        <f>+VLOOKUP($B2329,'Cumaribo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29" t="str">
        <f t="shared" si="36"/>
        <v>23284020030071PANEL SOLAR MONO FACIAL1111447,31403533</v>
      </c>
    </row>
    <row r="2330" spans="1:8" x14ac:dyDescent="0.25">
      <c r="A2330">
        <v>2329</v>
      </c>
      <c r="B2330">
        <f>+VLOOKUP(ROW(),'Cumaribo (2)'!$A$3:$I$26,2,1)</f>
        <v>4020030071</v>
      </c>
      <c r="C2330" t="str">
        <f>+VLOOKUP($B2330,'Cumaribo (2)'!$B$3:$I$26,MATCH(LLAVE!C$1,'Cumaribo (2)'!$B$3:$I$3,0),0)</f>
        <v>PANEL SOLAR MONO FACIAL</v>
      </c>
      <c r="D2330" t="s">
        <v>111</v>
      </c>
      <c r="E2330">
        <f>+VLOOKUP($B2330,'Cumaribo (2)'!$B$3:$I$26,MATCH(LLAVE!E$1,'Cumaribo (2)'!$B$3:$I$3,0),0)</f>
        <v>1111447.3140353274</v>
      </c>
      <c r="F2330">
        <v>1</v>
      </c>
      <c r="G2330" t="str">
        <f>+VLOOKUP($B2330,'Cumaribo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0" t="str">
        <f t="shared" si="36"/>
        <v>23294020030071PANEL SOLAR MONO FACIAL1111447,31403533</v>
      </c>
    </row>
    <row r="2331" spans="1:8" x14ac:dyDescent="0.25">
      <c r="A2331">
        <v>2330</v>
      </c>
      <c r="B2331">
        <f>+VLOOKUP(ROW(),'Cumaribo (2)'!$A$3:$I$26,2,1)</f>
        <v>4020030071</v>
      </c>
      <c r="C2331" t="str">
        <f>+VLOOKUP($B2331,'Cumaribo (2)'!$B$3:$I$26,MATCH(LLAVE!C$1,'Cumaribo (2)'!$B$3:$I$3,0),0)</f>
        <v>PANEL SOLAR MONO FACIAL</v>
      </c>
      <c r="D2331" t="s">
        <v>111</v>
      </c>
      <c r="E2331">
        <f>+VLOOKUP($B2331,'Cumaribo (2)'!$B$3:$I$26,MATCH(LLAVE!E$1,'Cumaribo (2)'!$B$3:$I$3,0),0)</f>
        <v>1111447.3140353274</v>
      </c>
      <c r="F2331">
        <v>1</v>
      </c>
      <c r="G2331" t="str">
        <f>+VLOOKUP($B2331,'Cumaribo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1" t="str">
        <f t="shared" si="36"/>
        <v>23304020030071PANEL SOLAR MONO FACIAL1111447,31403533</v>
      </c>
    </row>
    <row r="2332" spans="1:8" x14ac:dyDescent="0.25">
      <c r="A2332">
        <v>2331</v>
      </c>
      <c r="B2332">
        <f>+VLOOKUP(ROW(),'Cumaribo (2)'!$A$3:$I$26,2,1)</f>
        <v>4020030071</v>
      </c>
      <c r="C2332" t="str">
        <f>+VLOOKUP($B2332,'Cumaribo (2)'!$B$3:$I$26,MATCH(LLAVE!C$1,'Cumaribo (2)'!$B$3:$I$3,0),0)</f>
        <v>PANEL SOLAR MONO FACIAL</v>
      </c>
      <c r="D2332" t="s">
        <v>111</v>
      </c>
      <c r="E2332">
        <f>+VLOOKUP($B2332,'Cumaribo (2)'!$B$3:$I$26,MATCH(LLAVE!E$1,'Cumaribo (2)'!$B$3:$I$3,0),0)</f>
        <v>1111447.3140353274</v>
      </c>
      <c r="F2332">
        <v>1</v>
      </c>
      <c r="G2332" t="str">
        <f>+VLOOKUP($B2332,'Cumaribo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2" t="str">
        <f t="shared" si="36"/>
        <v>23314020030071PANEL SOLAR MONO FACIAL1111447,31403533</v>
      </c>
    </row>
    <row r="2333" spans="1:8" x14ac:dyDescent="0.25">
      <c r="A2333">
        <v>2332</v>
      </c>
      <c r="B2333">
        <f>+VLOOKUP(ROW(),'Cumaribo (2)'!$A$3:$I$26,2,1)</f>
        <v>4020030071</v>
      </c>
      <c r="C2333" t="str">
        <f>+VLOOKUP($B2333,'Cumaribo (2)'!$B$3:$I$26,MATCH(LLAVE!C$1,'Cumaribo (2)'!$B$3:$I$3,0),0)</f>
        <v>PANEL SOLAR MONO FACIAL</v>
      </c>
      <c r="D2333" t="s">
        <v>111</v>
      </c>
      <c r="E2333">
        <f>+VLOOKUP($B2333,'Cumaribo (2)'!$B$3:$I$26,MATCH(LLAVE!E$1,'Cumaribo (2)'!$B$3:$I$3,0),0)</f>
        <v>1111447.3140353274</v>
      </c>
      <c r="F2333">
        <v>1</v>
      </c>
      <c r="G2333" t="str">
        <f>+VLOOKUP($B2333,'Cumaribo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3" t="str">
        <f t="shared" si="36"/>
        <v>23324020030071PANEL SOLAR MONO FACIAL1111447,31403533</v>
      </c>
    </row>
    <row r="2334" spans="1:8" x14ac:dyDescent="0.25">
      <c r="A2334">
        <v>2333</v>
      </c>
      <c r="B2334">
        <f>+VLOOKUP(ROW(),'Cumaribo (2)'!$A$3:$I$26,2,1)</f>
        <v>4020030071</v>
      </c>
      <c r="C2334" t="str">
        <f>+VLOOKUP($B2334,'Cumaribo (2)'!$B$3:$I$26,MATCH(LLAVE!C$1,'Cumaribo (2)'!$B$3:$I$3,0),0)</f>
        <v>PANEL SOLAR MONO FACIAL</v>
      </c>
      <c r="D2334" t="s">
        <v>111</v>
      </c>
      <c r="E2334">
        <f>+VLOOKUP($B2334,'Cumaribo (2)'!$B$3:$I$26,MATCH(LLAVE!E$1,'Cumaribo (2)'!$B$3:$I$3,0),0)</f>
        <v>1111447.3140353274</v>
      </c>
      <c r="F2334">
        <v>1</v>
      </c>
      <c r="G2334" t="str">
        <f>+VLOOKUP($B2334,'Cumaribo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4" t="str">
        <f t="shared" si="36"/>
        <v>23334020030071PANEL SOLAR MONO FACIAL1111447,31403533</v>
      </c>
    </row>
    <row r="2335" spans="1:8" x14ac:dyDescent="0.25">
      <c r="A2335">
        <v>2334</v>
      </c>
      <c r="B2335">
        <f>+VLOOKUP(ROW(),'Cumaribo (2)'!$A$3:$I$26,2,1)</f>
        <v>4020030071</v>
      </c>
      <c r="C2335" t="str">
        <f>+VLOOKUP($B2335,'Cumaribo (2)'!$B$3:$I$26,MATCH(LLAVE!C$1,'Cumaribo (2)'!$B$3:$I$3,0),0)</f>
        <v>PANEL SOLAR MONO FACIAL</v>
      </c>
      <c r="D2335" t="s">
        <v>111</v>
      </c>
      <c r="E2335">
        <f>+VLOOKUP($B2335,'Cumaribo (2)'!$B$3:$I$26,MATCH(LLAVE!E$1,'Cumaribo (2)'!$B$3:$I$3,0),0)</f>
        <v>1111447.3140353274</v>
      </c>
      <c r="F2335">
        <v>1</v>
      </c>
      <c r="G2335" t="str">
        <f>+VLOOKUP($B2335,'Cumaribo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5" t="str">
        <f t="shared" si="36"/>
        <v>23344020030071PANEL SOLAR MONO FACIAL1111447,31403533</v>
      </c>
    </row>
    <row r="2336" spans="1:8" x14ac:dyDescent="0.25">
      <c r="A2336">
        <v>2335</v>
      </c>
      <c r="B2336">
        <f>+VLOOKUP(ROW(),'Cumaribo (2)'!$A$3:$I$26,2,1)</f>
        <v>4020030071</v>
      </c>
      <c r="C2336" t="str">
        <f>+VLOOKUP($B2336,'Cumaribo (2)'!$B$3:$I$26,MATCH(LLAVE!C$1,'Cumaribo (2)'!$B$3:$I$3,0),0)</f>
        <v>PANEL SOLAR MONO FACIAL</v>
      </c>
      <c r="D2336" t="s">
        <v>111</v>
      </c>
      <c r="E2336">
        <f>+VLOOKUP($B2336,'Cumaribo (2)'!$B$3:$I$26,MATCH(LLAVE!E$1,'Cumaribo (2)'!$B$3:$I$3,0),0)</f>
        <v>1111447.3140353274</v>
      </c>
      <c r="F2336">
        <v>1</v>
      </c>
      <c r="G2336" t="str">
        <f>+VLOOKUP($B2336,'Cumaribo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6" t="str">
        <f t="shared" si="36"/>
        <v>23354020030071PANEL SOLAR MONO FACIAL1111447,31403533</v>
      </c>
    </row>
    <row r="2337" spans="1:8" x14ac:dyDescent="0.25">
      <c r="A2337">
        <v>2336</v>
      </c>
      <c r="B2337">
        <f>+VLOOKUP(ROW(),'Cumaribo (2)'!$A$3:$I$26,2,1)</f>
        <v>4020030071</v>
      </c>
      <c r="C2337" t="str">
        <f>+VLOOKUP($B2337,'Cumaribo (2)'!$B$3:$I$26,MATCH(LLAVE!C$1,'Cumaribo (2)'!$B$3:$I$3,0),0)</f>
        <v>PANEL SOLAR MONO FACIAL</v>
      </c>
      <c r="D2337" t="s">
        <v>111</v>
      </c>
      <c r="E2337">
        <f>+VLOOKUP($B2337,'Cumaribo (2)'!$B$3:$I$26,MATCH(LLAVE!E$1,'Cumaribo (2)'!$B$3:$I$3,0),0)</f>
        <v>1111447.3140353274</v>
      </c>
      <c r="F2337">
        <v>1</v>
      </c>
      <c r="G2337" t="str">
        <f>+VLOOKUP($B2337,'Cumaribo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7" t="str">
        <f t="shared" si="36"/>
        <v>23364020030071PANEL SOLAR MONO FACIAL1111447,31403533</v>
      </c>
    </row>
    <row r="2338" spans="1:8" x14ac:dyDescent="0.25">
      <c r="A2338">
        <v>2337</v>
      </c>
      <c r="B2338">
        <f>+VLOOKUP(ROW(),'Cumaribo (2)'!$A$3:$I$26,2,1)</f>
        <v>4020030071</v>
      </c>
      <c r="C2338" t="str">
        <f>+VLOOKUP($B2338,'Cumaribo (2)'!$B$3:$I$26,MATCH(LLAVE!C$1,'Cumaribo (2)'!$B$3:$I$3,0),0)</f>
        <v>PANEL SOLAR MONO FACIAL</v>
      </c>
      <c r="D2338" t="s">
        <v>111</v>
      </c>
      <c r="E2338">
        <f>+VLOOKUP($B2338,'Cumaribo (2)'!$B$3:$I$26,MATCH(LLAVE!E$1,'Cumaribo (2)'!$B$3:$I$3,0),0)</f>
        <v>1111447.3140353274</v>
      </c>
      <c r="F2338">
        <v>1</v>
      </c>
      <c r="G2338" t="str">
        <f>+VLOOKUP($B2338,'Cumaribo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8" t="str">
        <f t="shared" si="36"/>
        <v>23374020030071PANEL SOLAR MONO FACIAL1111447,31403533</v>
      </c>
    </row>
    <row r="2339" spans="1:8" x14ac:dyDescent="0.25">
      <c r="A2339">
        <v>2338</v>
      </c>
      <c r="B2339">
        <f>+VLOOKUP(ROW(),'Cumaribo (2)'!$A$3:$I$26,2,1)</f>
        <v>4020030071</v>
      </c>
      <c r="C2339" t="str">
        <f>+VLOOKUP($B2339,'Cumaribo (2)'!$B$3:$I$26,MATCH(LLAVE!C$1,'Cumaribo (2)'!$B$3:$I$3,0),0)</f>
        <v>PANEL SOLAR MONO FACIAL</v>
      </c>
      <c r="D2339" t="s">
        <v>111</v>
      </c>
      <c r="E2339">
        <f>+VLOOKUP($B2339,'Cumaribo (2)'!$B$3:$I$26,MATCH(LLAVE!E$1,'Cumaribo (2)'!$B$3:$I$3,0),0)</f>
        <v>1111447.3140353274</v>
      </c>
      <c r="F2339">
        <v>1</v>
      </c>
      <c r="G2339" t="str">
        <f>+VLOOKUP($B2339,'Cumaribo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39" t="str">
        <f t="shared" si="36"/>
        <v>23384020030071PANEL SOLAR MONO FACIAL1111447,31403533</v>
      </c>
    </row>
    <row r="2340" spans="1:8" x14ac:dyDescent="0.25">
      <c r="A2340">
        <v>2339</v>
      </c>
      <c r="B2340">
        <f>+VLOOKUP(ROW(),'Cumaribo (2)'!$A$3:$I$26,2,1)</f>
        <v>4020030071</v>
      </c>
      <c r="C2340" t="str">
        <f>+VLOOKUP($B2340,'Cumaribo (2)'!$B$3:$I$26,MATCH(LLAVE!C$1,'Cumaribo (2)'!$B$3:$I$3,0),0)</f>
        <v>PANEL SOLAR MONO FACIAL</v>
      </c>
      <c r="D2340" t="s">
        <v>111</v>
      </c>
      <c r="E2340">
        <f>+VLOOKUP($B2340,'Cumaribo (2)'!$B$3:$I$26,MATCH(LLAVE!E$1,'Cumaribo (2)'!$B$3:$I$3,0),0)</f>
        <v>1111447.3140353274</v>
      </c>
      <c r="F2340">
        <v>1</v>
      </c>
      <c r="G2340" t="str">
        <f>+VLOOKUP($B2340,'Cumaribo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0" t="str">
        <f t="shared" si="36"/>
        <v>23394020030071PANEL SOLAR MONO FACIAL1111447,31403533</v>
      </c>
    </row>
    <row r="2341" spans="1:8" x14ac:dyDescent="0.25">
      <c r="A2341">
        <v>2340</v>
      </c>
      <c r="B2341">
        <f>+VLOOKUP(ROW(),'Cumaribo (2)'!$A$3:$I$26,2,1)</f>
        <v>4020030071</v>
      </c>
      <c r="C2341" t="str">
        <f>+VLOOKUP($B2341,'Cumaribo (2)'!$B$3:$I$26,MATCH(LLAVE!C$1,'Cumaribo (2)'!$B$3:$I$3,0),0)</f>
        <v>PANEL SOLAR MONO FACIAL</v>
      </c>
      <c r="D2341" t="s">
        <v>111</v>
      </c>
      <c r="E2341">
        <f>+VLOOKUP($B2341,'Cumaribo (2)'!$B$3:$I$26,MATCH(LLAVE!E$1,'Cumaribo (2)'!$B$3:$I$3,0),0)</f>
        <v>1111447.3140353274</v>
      </c>
      <c r="F2341">
        <v>1</v>
      </c>
      <c r="G2341" t="str">
        <f>+VLOOKUP($B2341,'Cumaribo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1" t="str">
        <f t="shared" si="36"/>
        <v>23404020030071PANEL SOLAR MONO FACIAL1111447,31403533</v>
      </c>
    </row>
    <row r="2342" spans="1:8" x14ac:dyDescent="0.25">
      <c r="A2342">
        <v>2341</v>
      </c>
      <c r="B2342">
        <f>+VLOOKUP(ROW(),'Cumaribo (2)'!$A$3:$I$26,2,1)</f>
        <v>4020030071</v>
      </c>
      <c r="C2342" t="str">
        <f>+VLOOKUP($B2342,'Cumaribo (2)'!$B$3:$I$26,MATCH(LLAVE!C$1,'Cumaribo (2)'!$B$3:$I$3,0),0)</f>
        <v>PANEL SOLAR MONO FACIAL</v>
      </c>
      <c r="D2342" t="s">
        <v>111</v>
      </c>
      <c r="E2342">
        <f>+VLOOKUP($B2342,'Cumaribo (2)'!$B$3:$I$26,MATCH(LLAVE!E$1,'Cumaribo (2)'!$B$3:$I$3,0),0)</f>
        <v>1111447.3140353274</v>
      </c>
      <c r="F2342">
        <v>1</v>
      </c>
      <c r="G2342" t="str">
        <f>+VLOOKUP($B2342,'Cumaribo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2" t="str">
        <f t="shared" si="36"/>
        <v>23414020030071PANEL SOLAR MONO FACIAL1111447,31403533</v>
      </c>
    </row>
    <row r="2343" spans="1:8" x14ac:dyDescent="0.25">
      <c r="A2343">
        <v>2342</v>
      </c>
      <c r="B2343">
        <f>+VLOOKUP(ROW(),'Cumaribo (2)'!$A$3:$I$26,2,1)</f>
        <v>4020030071</v>
      </c>
      <c r="C2343" t="str">
        <f>+VLOOKUP($B2343,'Cumaribo (2)'!$B$3:$I$26,MATCH(LLAVE!C$1,'Cumaribo (2)'!$B$3:$I$3,0),0)</f>
        <v>PANEL SOLAR MONO FACIAL</v>
      </c>
      <c r="D2343" t="s">
        <v>111</v>
      </c>
      <c r="E2343">
        <f>+VLOOKUP($B2343,'Cumaribo (2)'!$B$3:$I$26,MATCH(LLAVE!E$1,'Cumaribo (2)'!$B$3:$I$3,0),0)</f>
        <v>1111447.3140353274</v>
      </c>
      <c r="F2343">
        <v>1</v>
      </c>
      <c r="G2343" t="str">
        <f>+VLOOKUP($B2343,'Cumaribo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3" t="str">
        <f t="shared" si="36"/>
        <v>23424020030071PANEL SOLAR MONO FACIAL1111447,31403533</v>
      </c>
    </row>
    <row r="2344" spans="1:8" x14ac:dyDescent="0.25">
      <c r="A2344">
        <v>2343</v>
      </c>
      <c r="B2344">
        <f>+VLOOKUP(ROW(),'Cumaribo (2)'!$A$3:$I$26,2,1)</f>
        <v>4020030071</v>
      </c>
      <c r="C2344" t="str">
        <f>+VLOOKUP($B2344,'Cumaribo (2)'!$B$3:$I$26,MATCH(LLAVE!C$1,'Cumaribo (2)'!$B$3:$I$3,0),0)</f>
        <v>PANEL SOLAR MONO FACIAL</v>
      </c>
      <c r="D2344" t="s">
        <v>111</v>
      </c>
      <c r="E2344">
        <f>+VLOOKUP($B2344,'Cumaribo (2)'!$B$3:$I$26,MATCH(LLAVE!E$1,'Cumaribo (2)'!$B$3:$I$3,0),0)</f>
        <v>1111447.3140353274</v>
      </c>
      <c r="F2344">
        <v>1</v>
      </c>
      <c r="G2344" t="str">
        <f>+VLOOKUP($B2344,'Cumaribo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4" t="str">
        <f t="shared" si="36"/>
        <v>23434020030071PANEL SOLAR MONO FACIAL1111447,31403533</v>
      </c>
    </row>
    <row r="2345" spans="1:8" x14ac:dyDescent="0.25">
      <c r="A2345">
        <v>2344</v>
      </c>
      <c r="B2345">
        <f>+VLOOKUP(ROW(),'Cumaribo (2)'!$A$3:$I$26,2,1)</f>
        <v>4020030071</v>
      </c>
      <c r="C2345" t="str">
        <f>+VLOOKUP($B2345,'Cumaribo (2)'!$B$3:$I$26,MATCH(LLAVE!C$1,'Cumaribo (2)'!$B$3:$I$3,0),0)</f>
        <v>PANEL SOLAR MONO FACIAL</v>
      </c>
      <c r="D2345" t="s">
        <v>111</v>
      </c>
      <c r="E2345">
        <f>+VLOOKUP($B2345,'Cumaribo (2)'!$B$3:$I$26,MATCH(LLAVE!E$1,'Cumaribo (2)'!$B$3:$I$3,0),0)</f>
        <v>1111447.3140353274</v>
      </c>
      <c r="F2345">
        <v>1</v>
      </c>
      <c r="G2345" t="str">
        <f>+VLOOKUP($B2345,'Cumaribo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5" t="str">
        <f t="shared" si="36"/>
        <v>23444020030071PANEL SOLAR MONO FACIAL1111447,31403533</v>
      </c>
    </row>
    <row r="2346" spans="1:8" x14ac:dyDescent="0.25">
      <c r="A2346">
        <v>2345</v>
      </c>
      <c r="B2346">
        <f>+VLOOKUP(ROW(),'Cumaribo (2)'!$A$3:$I$26,2,1)</f>
        <v>4020030071</v>
      </c>
      <c r="C2346" t="str">
        <f>+VLOOKUP($B2346,'Cumaribo (2)'!$B$3:$I$26,MATCH(LLAVE!C$1,'Cumaribo (2)'!$B$3:$I$3,0),0)</f>
        <v>PANEL SOLAR MONO FACIAL</v>
      </c>
      <c r="D2346" t="s">
        <v>111</v>
      </c>
      <c r="E2346">
        <f>+VLOOKUP($B2346,'Cumaribo (2)'!$B$3:$I$26,MATCH(LLAVE!E$1,'Cumaribo (2)'!$B$3:$I$3,0),0)</f>
        <v>1111447.3140353274</v>
      </c>
      <c r="F2346">
        <v>1</v>
      </c>
      <c r="G2346" t="str">
        <f>+VLOOKUP($B2346,'Cumaribo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6" t="str">
        <f t="shared" si="36"/>
        <v>23454020030071PANEL SOLAR MONO FACIAL1111447,31403533</v>
      </c>
    </row>
    <row r="2347" spans="1:8" x14ac:dyDescent="0.25">
      <c r="A2347">
        <v>2346</v>
      </c>
      <c r="B2347">
        <f>+VLOOKUP(ROW(),'Cumaribo (2)'!$A$3:$I$26,2,1)</f>
        <v>4020030071</v>
      </c>
      <c r="C2347" t="str">
        <f>+VLOOKUP($B2347,'Cumaribo (2)'!$B$3:$I$26,MATCH(LLAVE!C$1,'Cumaribo (2)'!$B$3:$I$3,0),0)</f>
        <v>PANEL SOLAR MONO FACIAL</v>
      </c>
      <c r="D2347" t="s">
        <v>111</v>
      </c>
      <c r="E2347">
        <f>+VLOOKUP($B2347,'Cumaribo (2)'!$B$3:$I$26,MATCH(LLAVE!E$1,'Cumaribo (2)'!$B$3:$I$3,0),0)</f>
        <v>1111447.3140353274</v>
      </c>
      <c r="F2347">
        <v>1</v>
      </c>
      <c r="G2347" t="str">
        <f>+VLOOKUP($B2347,'Cumaribo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7" t="str">
        <f t="shared" si="36"/>
        <v>23464020030071PANEL SOLAR MONO FACIAL1111447,31403533</v>
      </c>
    </row>
    <row r="2348" spans="1:8" x14ac:dyDescent="0.25">
      <c r="A2348">
        <v>2347</v>
      </c>
      <c r="B2348">
        <f>+VLOOKUP(ROW(),'Cumaribo (2)'!$A$3:$I$26,2,1)</f>
        <v>4020030071</v>
      </c>
      <c r="C2348" t="str">
        <f>+VLOOKUP($B2348,'Cumaribo (2)'!$B$3:$I$26,MATCH(LLAVE!C$1,'Cumaribo (2)'!$B$3:$I$3,0),0)</f>
        <v>PANEL SOLAR MONO FACIAL</v>
      </c>
      <c r="D2348" t="s">
        <v>111</v>
      </c>
      <c r="E2348">
        <f>+VLOOKUP($B2348,'Cumaribo (2)'!$B$3:$I$26,MATCH(LLAVE!E$1,'Cumaribo (2)'!$B$3:$I$3,0),0)</f>
        <v>1111447.3140353274</v>
      </c>
      <c r="F2348">
        <v>1</v>
      </c>
      <c r="G2348" t="str">
        <f>+VLOOKUP($B2348,'Cumaribo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8" t="str">
        <f t="shared" si="36"/>
        <v>23474020030071PANEL SOLAR MONO FACIAL1111447,31403533</v>
      </c>
    </row>
    <row r="2349" spans="1:8" x14ac:dyDescent="0.25">
      <c r="A2349">
        <v>2348</v>
      </c>
      <c r="B2349">
        <f>+VLOOKUP(ROW(),'Cumaribo (2)'!$A$3:$I$26,2,1)</f>
        <v>4020030071</v>
      </c>
      <c r="C2349" t="str">
        <f>+VLOOKUP($B2349,'Cumaribo (2)'!$B$3:$I$26,MATCH(LLAVE!C$1,'Cumaribo (2)'!$B$3:$I$3,0),0)</f>
        <v>PANEL SOLAR MONO FACIAL</v>
      </c>
      <c r="D2349" t="s">
        <v>111</v>
      </c>
      <c r="E2349">
        <f>+VLOOKUP($B2349,'Cumaribo (2)'!$B$3:$I$26,MATCH(LLAVE!E$1,'Cumaribo (2)'!$B$3:$I$3,0),0)</f>
        <v>1111447.3140353274</v>
      </c>
      <c r="F2349">
        <v>1</v>
      </c>
      <c r="G2349" t="str">
        <f>+VLOOKUP($B2349,'Cumaribo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49" t="str">
        <f t="shared" si="36"/>
        <v>23484020030071PANEL SOLAR MONO FACIAL1111447,31403533</v>
      </c>
    </row>
    <row r="2350" spans="1:8" x14ac:dyDescent="0.25">
      <c r="A2350">
        <v>2349</v>
      </c>
      <c r="B2350">
        <f>+VLOOKUP(ROW(),'Cumaribo (2)'!$A$3:$I$26,2,1)</f>
        <v>4020030071</v>
      </c>
      <c r="C2350" t="str">
        <f>+VLOOKUP($B2350,'Cumaribo (2)'!$B$3:$I$26,MATCH(LLAVE!C$1,'Cumaribo (2)'!$B$3:$I$3,0),0)</f>
        <v>PANEL SOLAR MONO FACIAL</v>
      </c>
      <c r="D2350" t="s">
        <v>111</v>
      </c>
      <c r="E2350">
        <f>+VLOOKUP($B2350,'Cumaribo (2)'!$B$3:$I$26,MATCH(LLAVE!E$1,'Cumaribo (2)'!$B$3:$I$3,0),0)</f>
        <v>1111447.3140353274</v>
      </c>
      <c r="F2350">
        <v>1</v>
      </c>
      <c r="G2350" t="str">
        <f>+VLOOKUP($B2350,'Cumaribo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0" t="str">
        <f t="shared" si="36"/>
        <v>23494020030071PANEL SOLAR MONO FACIAL1111447,31403533</v>
      </c>
    </row>
    <row r="2351" spans="1:8" x14ac:dyDescent="0.25">
      <c r="A2351">
        <v>2350</v>
      </c>
      <c r="B2351">
        <f>+VLOOKUP(ROW(),'Cumaribo (2)'!$A$3:$I$26,2,1)</f>
        <v>4020030071</v>
      </c>
      <c r="C2351" t="str">
        <f>+VLOOKUP($B2351,'Cumaribo (2)'!$B$3:$I$26,MATCH(LLAVE!C$1,'Cumaribo (2)'!$B$3:$I$3,0),0)</f>
        <v>PANEL SOLAR MONO FACIAL</v>
      </c>
      <c r="D2351" t="s">
        <v>111</v>
      </c>
      <c r="E2351">
        <f>+VLOOKUP($B2351,'Cumaribo (2)'!$B$3:$I$26,MATCH(LLAVE!E$1,'Cumaribo (2)'!$B$3:$I$3,0),0)</f>
        <v>1111447.3140353274</v>
      </c>
      <c r="F2351">
        <v>1</v>
      </c>
      <c r="G2351" t="str">
        <f>+VLOOKUP($B2351,'Cumaribo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1" t="str">
        <f t="shared" si="36"/>
        <v>23504020030071PANEL SOLAR MONO FACIAL1111447,31403533</v>
      </c>
    </row>
    <row r="2352" spans="1:8" x14ac:dyDescent="0.25">
      <c r="A2352">
        <v>2351</v>
      </c>
      <c r="B2352">
        <f>+VLOOKUP(ROW(),'Cumaribo (2)'!$A$3:$I$26,2,1)</f>
        <v>4020030071</v>
      </c>
      <c r="C2352" t="str">
        <f>+VLOOKUP($B2352,'Cumaribo (2)'!$B$3:$I$26,MATCH(LLAVE!C$1,'Cumaribo (2)'!$B$3:$I$3,0),0)</f>
        <v>PANEL SOLAR MONO FACIAL</v>
      </c>
      <c r="D2352" t="s">
        <v>111</v>
      </c>
      <c r="E2352">
        <f>+VLOOKUP($B2352,'Cumaribo (2)'!$B$3:$I$26,MATCH(LLAVE!E$1,'Cumaribo (2)'!$B$3:$I$3,0),0)</f>
        <v>1111447.3140353274</v>
      </c>
      <c r="F2352">
        <v>1</v>
      </c>
      <c r="G2352" t="str">
        <f>+VLOOKUP($B2352,'Cumaribo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2" t="str">
        <f t="shared" si="36"/>
        <v>23514020030071PANEL SOLAR MONO FACIAL1111447,31403533</v>
      </c>
    </row>
    <row r="2353" spans="1:8" x14ac:dyDescent="0.25">
      <c r="A2353">
        <v>2352</v>
      </c>
      <c r="B2353">
        <f>+VLOOKUP(ROW(),'Cumaribo (2)'!$A$3:$I$26,2,1)</f>
        <v>4020030071</v>
      </c>
      <c r="C2353" t="str">
        <f>+VLOOKUP($B2353,'Cumaribo (2)'!$B$3:$I$26,MATCH(LLAVE!C$1,'Cumaribo (2)'!$B$3:$I$3,0),0)</f>
        <v>PANEL SOLAR MONO FACIAL</v>
      </c>
      <c r="D2353" t="s">
        <v>111</v>
      </c>
      <c r="E2353">
        <f>+VLOOKUP($B2353,'Cumaribo (2)'!$B$3:$I$26,MATCH(LLAVE!E$1,'Cumaribo (2)'!$B$3:$I$3,0),0)</f>
        <v>1111447.3140353274</v>
      </c>
      <c r="F2353">
        <v>1</v>
      </c>
      <c r="G2353" t="str">
        <f>+VLOOKUP($B2353,'Cumaribo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3" t="str">
        <f t="shared" si="36"/>
        <v>23524020030071PANEL SOLAR MONO FACIAL1111447,31403533</v>
      </c>
    </row>
    <row r="2354" spans="1:8" x14ac:dyDescent="0.25">
      <c r="A2354">
        <v>2353</v>
      </c>
      <c r="B2354">
        <f>+VLOOKUP(ROW(),'Cumaribo (2)'!$A$3:$I$26,2,1)</f>
        <v>4020030071</v>
      </c>
      <c r="C2354" t="str">
        <f>+VLOOKUP($B2354,'Cumaribo (2)'!$B$3:$I$26,MATCH(LLAVE!C$1,'Cumaribo (2)'!$B$3:$I$3,0),0)</f>
        <v>PANEL SOLAR MONO FACIAL</v>
      </c>
      <c r="D2354" t="s">
        <v>111</v>
      </c>
      <c r="E2354">
        <f>+VLOOKUP($B2354,'Cumaribo (2)'!$B$3:$I$26,MATCH(LLAVE!E$1,'Cumaribo (2)'!$B$3:$I$3,0),0)</f>
        <v>1111447.3140353274</v>
      </c>
      <c r="F2354">
        <v>1</v>
      </c>
      <c r="G2354" t="str">
        <f>+VLOOKUP($B2354,'Cumaribo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4" t="str">
        <f t="shared" si="36"/>
        <v>23534020030071PANEL SOLAR MONO FACIAL1111447,31403533</v>
      </c>
    </row>
    <row r="2355" spans="1:8" x14ac:dyDescent="0.25">
      <c r="A2355">
        <v>2354</v>
      </c>
      <c r="B2355">
        <f>+VLOOKUP(ROW(),'Cumaribo (2)'!$A$3:$I$26,2,1)</f>
        <v>4020030071</v>
      </c>
      <c r="C2355" t="str">
        <f>+VLOOKUP($B2355,'Cumaribo (2)'!$B$3:$I$26,MATCH(LLAVE!C$1,'Cumaribo (2)'!$B$3:$I$3,0),0)</f>
        <v>PANEL SOLAR MONO FACIAL</v>
      </c>
      <c r="D2355" t="s">
        <v>111</v>
      </c>
      <c r="E2355">
        <f>+VLOOKUP($B2355,'Cumaribo (2)'!$B$3:$I$26,MATCH(LLAVE!E$1,'Cumaribo (2)'!$B$3:$I$3,0),0)</f>
        <v>1111447.3140353274</v>
      </c>
      <c r="F2355">
        <v>1</v>
      </c>
      <c r="G2355" t="str">
        <f>+VLOOKUP($B2355,'Cumaribo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5" t="str">
        <f t="shared" si="36"/>
        <v>23544020030071PANEL SOLAR MONO FACIAL1111447,31403533</v>
      </c>
    </row>
    <row r="2356" spans="1:8" x14ac:dyDescent="0.25">
      <c r="A2356">
        <v>2355</v>
      </c>
      <c r="B2356">
        <f>+VLOOKUP(ROW(),'Cumaribo (2)'!$A$3:$I$26,2,1)</f>
        <v>4020030071</v>
      </c>
      <c r="C2356" t="str">
        <f>+VLOOKUP($B2356,'Cumaribo (2)'!$B$3:$I$26,MATCH(LLAVE!C$1,'Cumaribo (2)'!$B$3:$I$3,0),0)</f>
        <v>PANEL SOLAR MONO FACIAL</v>
      </c>
      <c r="D2356" t="s">
        <v>111</v>
      </c>
      <c r="E2356">
        <f>+VLOOKUP($B2356,'Cumaribo (2)'!$B$3:$I$26,MATCH(LLAVE!E$1,'Cumaribo (2)'!$B$3:$I$3,0),0)</f>
        <v>1111447.3140353274</v>
      </c>
      <c r="F2356">
        <v>1</v>
      </c>
      <c r="G2356" t="str">
        <f>+VLOOKUP($B2356,'Cumaribo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6" t="str">
        <f t="shared" si="36"/>
        <v>23554020030071PANEL SOLAR MONO FACIAL1111447,31403533</v>
      </c>
    </row>
    <row r="2357" spans="1:8" x14ac:dyDescent="0.25">
      <c r="A2357">
        <v>2356</v>
      </c>
      <c r="B2357">
        <f>+VLOOKUP(ROW(),'Cumaribo (2)'!$A$3:$I$26,2,1)</f>
        <v>4020030071</v>
      </c>
      <c r="C2357" t="str">
        <f>+VLOOKUP($B2357,'Cumaribo (2)'!$B$3:$I$26,MATCH(LLAVE!C$1,'Cumaribo (2)'!$B$3:$I$3,0),0)</f>
        <v>PANEL SOLAR MONO FACIAL</v>
      </c>
      <c r="D2357" t="s">
        <v>111</v>
      </c>
      <c r="E2357">
        <f>+VLOOKUP($B2357,'Cumaribo (2)'!$B$3:$I$26,MATCH(LLAVE!E$1,'Cumaribo (2)'!$B$3:$I$3,0),0)</f>
        <v>1111447.3140353274</v>
      </c>
      <c r="F2357">
        <v>1</v>
      </c>
      <c r="G2357" t="str">
        <f>+VLOOKUP($B2357,'Cumaribo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7" t="str">
        <f t="shared" si="36"/>
        <v>23564020030071PANEL SOLAR MONO FACIAL1111447,31403533</v>
      </c>
    </row>
    <row r="2358" spans="1:8" x14ac:dyDescent="0.25">
      <c r="A2358">
        <v>2357</v>
      </c>
      <c r="B2358">
        <f>+VLOOKUP(ROW(),'Cumaribo (2)'!$A$3:$I$26,2,1)</f>
        <v>4020030071</v>
      </c>
      <c r="C2358" t="str">
        <f>+VLOOKUP($B2358,'Cumaribo (2)'!$B$3:$I$26,MATCH(LLAVE!C$1,'Cumaribo (2)'!$B$3:$I$3,0),0)</f>
        <v>PANEL SOLAR MONO FACIAL</v>
      </c>
      <c r="D2358" t="s">
        <v>111</v>
      </c>
      <c r="E2358">
        <f>+VLOOKUP($B2358,'Cumaribo (2)'!$B$3:$I$26,MATCH(LLAVE!E$1,'Cumaribo (2)'!$B$3:$I$3,0),0)</f>
        <v>1111447.3140353274</v>
      </c>
      <c r="F2358">
        <v>1</v>
      </c>
      <c r="G2358" t="str">
        <f>+VLOOKUP($B2358,'Cumaribo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8" t="str">
        <f t="shared" si="36"/>
        <v>23574020030071PANEL SOLAR MONO FACIAL1111447,31403533</v>
      </c>
    </row>
    <row r="2359" spans="1:8" x14ac:dyDescent="0.25">
      <c r="A2359">
        <v>2358</v>
      </c>
      <c r="B2359">
        <f>+VLOOKUP(ROW(),'Cumaribo (2)'!$A$3:$I$26,2,1)</f>
        <v>4020030071</v>
      </c>
      <c r="C2359" t="str">
        <f>+VLOOKUP($B2359,'Cumaribo (2)'!$B$3:$I$26,MATCH(LLAVE!C$1,'Cumaribo (2)'!$B$3:$I$3,0),0)</f>
        <v>PANEL SOLAR MONO FACIAL</v>
      </c>
      <c r="D2359" t="s">
        <v>111</v>
      </c>
      <c r="E2359">
        <f>+VLOOKUP($B2359,'Cumaribo (2)'!$B$3:$I$26,MATCH(LLAVE!E$1,'Cumaribo (2)'!$B$3:$I$3,0),0)</f>
        <v>1111447.3140353274</v>
      </c>
      <c r="F2359">
        <v>1</v>
      </c>
      <c r="G2359" t="str">
        <f>+VLOOKUP($B2359,'Cumaribo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59" t="str">
        <f t="shared" si="36"/>
        <v>23584020030071PANEL SOLAR MONO FACIAL1111447,31403533</v>
      </c>
    </row>
    <row r="2360" spans="1:8" x14ac:dyDescent="0.25">
      <c r="A2360">
        <v>2359</v>
      </c>
      <c r="B2360">
        <f>+VLOOKUP(ROW(),'Cumaribo (2)'!$A$3:$I$26,2,1)</f>
        <v>4020030071</v>
      </c>
      <c r="C2360" t="str">
        <f>+VLOOKUP($B2360,'Cumaribo (2)'!$B$3:$I$26,MATCH(LLAVE!C$1,'Cumaribo (2)'!$B$3:$I$3,0),0)</f>
        <v>PANEL SOLAR MONO FACIAL</v>
      </c>
      <c r="D2360" t="s">
        <v>111</v>
      </c>
      <c r="E2360">
        <f>+VLOOKUP($B2360,'Cumaribo (2)'!$B$3:$I$26,MATCH(LLAVE!E$1,'Cumaribo (2)'!$B$3:$I$3,0),0)</f>
        <v>1111447.3140353274</v>
      </c>
      <c r="F2360">
        <v>1</v>
      </c>
      <c r="G2360" t="str">
        <f>+VLOOKUP($B2360,'Cumaribo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0" t="str">
        <f t="shared" si="36"/>
        <v>23594020030071PANEL SOLAR MONO FACIAL1111447,31403533</v>
      </c>
    </row>
    <row r="2361" spans="1:8" x14ac:dyDescent="0.25">
      <c r="A2361">
        <v>2360</v>
      </c>
      <c r="B2361">
        <f>+VLOOKUP(ROW(),'Cumaribo (2)'!$A$3:$I$26,2,1)</f>
        <v>4020030071</v>
      </c>
      <c r="C2361" t="str">
        <f>+VLOOKUP($B2361,'Cumaribo (2)'!$B$3:$I$26,MATCH(LLAVE!C$1,'Cumaribo (2)'!$B$3:$I$3,0),0)</f>
        <v>PANEL SOLAR MONO FACIAL</v>
      </c>
      <c r="D2361" t="s">
        <v>111</v>
      </c>
      <c r="E2361">
        <f>+VLOOKUP($B2361,'Cumaribo (2)'!$B$3:$I$26,MATCH(LLAVE!E$1,'Cumaribo (2)'!$B$3:$I$3,0),0)</f>
        <v>1111447.3140353274</v>
      </c>
      <c r="F2361">
        <v>1</v>
      </c>
      <c r="G2361" t="str">
        <f>+VLOOKUP($B2361,'Cumaribo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1" t="str">
        <f t="shared" si="36"/>
        <v>23604020030071PANEL SOLAR MONO FACIAL1111447,31403533</v>
      </c>
    </row>
    <row r="2362" spans="1:8" x14ac:dyDescent="0.25">
      <c r="A2362">
        <v>2361</v>
      </c>
      <c r="B2362">
        <f>+VLOOKUP(ROW(),'Cumaribo (2)'!$A$3:$I$26,2,1)</f>
        <v>4020030071</v>
      </c>
      <c r="C2362" t="str">
        <f>+VLOOKUP($B2362,'Cumaribo (2)'!$B$3:$I$26,MATCH(LLAVE!C$1,'Cumaribo (2)'!$B$3:$I$3,0),0)</f>
        <v>PANEL SOLAR MONO FACIAL</v>
      </c>
      <c r="D2362" t="s">
        <v>111</v>
      </c>
      <c r="E2362">
        <f>+VLOOKUP($B2362,'Cumaribo (2)'!$B$3:$I$26,MATCH(LLAVE!E$1,'Cumaribo (2)'!$B$3:$I$3,0),0)</f>
        <v>1111447.3140353274</v>
      </c>
      <c r="F2362">
        <v>1</v>
      </c>
      <c r="G2362" t="str">
        <f>+VLOOKUP($B2362,'Cumaribo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2" t="str">
        <f t="shared" si="36"/>
        <v>23614020030071PANEL SOLAR MONO FACIAL1111447,31403533</v>
      </c>
    </row>
    <row r="2363" spans="1:8" x14ac:dyDescent="0.25">
      <c r="A2363">
        <v>2362</v>
      </c>
      <c r="B2363">
        <f>+VLOOKUP(ROW(),'Cumaribo (2)'!$A$3:$I$26,2,1)</f>
        <v>4020030071</v>
      </c>
      <c r="C2363" t="str">
        <f>+VLOOKUP($B2363,'Cumaribo (2)'!$B$3:$I$26,MATCH(LLAVE!C$1,'Cumaribo (2)'!$B$3:$I$3,0),0)</f>
        <v>PANEL SOLAR MONO FACIAL</v>
      </c>
      <c r="D2363" t="s">
        <v>111</v>
      </c>
      <c r="E2363">
        <f>+VLOOKUP($B2363,'Cumaribo (2)'!$B$3:$I$26,MATCH(LLAVE!E$1,'Cumaribo (2)'!$B$3:$I$3,0),0)</f>
        <v>1111447.3140353274</v>
      </c>
      <c r="F2363">
        <v>1</v>
      </c>
      <c r="G2363" t="str">
        <f>+VLOOKUP($B2363,'Cumaribo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3" t="str">
        <f t="shared" si="36"/>
        <v>23624020030071PANEL SOLAR MONO FACIAL1111447,31403533</v>
      </c>
    </row>
    <row r="2364" spans="1:8" x14ac:dyDescent="0.25">
      <c r="A2364">
        <v>2363</v>
      </c>
      <c r="B2364">
        <f>+VLOOKUP(ROW(),'Cumaribo (2)'!$A$3:$I$26,2,1)</f>
        <v>4020030071</v>
      </c>
      <c r="C2364" t="str">
        <f>+VLOOKUP($B2364,'Cumaribo (2)'!$B$3:$I$26,MATCH(LLAVE!C$1,'Cumaribo (2)'!$B$3:$I$3,0),0)</f>
        <v>PANEL SOLAR MONO FACIAL</v>
      </c>
      <c r="D2364" t="s">
        <v>111</v>
      </c>
      <c r="E2364">
        <f>+VLOOKUP($B2364,'Cumaribo (2)'!$B$3:$I$26,MATCH(LLAVE!E$1,'Cumaribo (2)'!$B$3:$I$3,0),0)</f>
        <v>1111447.3140353274</v>
      </c>
      <c r="F2364">
        <v>1</v>
      </c>
      <c r="G2364" t="str">
        <f>+VLOOKUP($B2364,'Cumaribo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4" t="str">
        <f t="shared" si="36"/>
        <v>23634020030071PANEL SOLAR MONO FACIAL1111447,31403533</v>
      </c>
    </row>
    <row r="2365" spans="1:8" x14ac:dyDescent="0.25">
      <c r="A2365">
        <v>2364</v>
      </c>
      <c r="B2365">
        <f>+VLOOKUP(ROW(),'Cumaribo (2)'!$A$3:$I$26,2,1)</f>
        <v>4020030071</v>
      </c>
      <c r="C2365" t="str">
        <f>+VLOOKUP($B2365,'Cumaribo (2)'!$B$3:$I$26,MATCH(LLAVE!C$1,'Cumaribo (2)'!$B$3:$I$3,0),0)</f>
        <v>PANEL SOLAR MONO FACIAL</v>
      </c>
      <c r="D2365" t="s">
        <v>111</v>
      </c>
      <c r="E2365">
        <f>+VLOOKUP($B2365,'Cumaribo (2)'!$B$3:$I$26,MATCH(LLAVE!E$1,'Cumaribo (2)'!$B$3:$I$3,0),0)</f>
        <v>1111447.3140353274</v>
      </c>
      <c r="F2365">
        <v>1</v>
      </c>
      <c r="G2365" t="str">
        <f>+VLOOKUP($B2365,'Cumaribo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5" t="str">
        <f t="shared" si="36"/>
        <v>23644020030071PANEL SOLAR MONO FACIAL1111447,31403533</v>
      </c>
    </row>
    <row r="2366" spans="1:8" x14ac:dyDescent="0.25">
      <c r="A2366">
        <v>2365</v>
      </c>
      <c r="B2366">
        <f>+VLOOKUP(ROW(),'Cumaribo (2)'!$A$3:$I$26,2,1)</f>
        <v>4020030071</v>
      </c>
      <c r="C2366" t="str">
        <f>+VLOOKUP($B2366,'Cumaribo (2)'!$B$3:$I$26,MATCH(LLAVE!C$1,'Cumaribo (2)'!$B$3:$I$3,0),0)</f>
        <v>PANEL SOLAR MONO FACIAL</v>
      </c>
      <c r="D2366" t="s">
        <v>111</v>
      </c>
      <c r="E2366">
        <f>+VLOOKUP($B2366,'Cumaribo (2)'!$B$3:$I$26,MATCH(LLAVE!E$1,'Cumaribo (2)'!$B$3:$I$3,0),0)</f>
        <v>1111447.3140353274</v>
      </c>
      <c r="F2366">
        <v>1</v>
      </c>
      <c r="G2366" t="str">
        <f>+VLOOKUP($B2366,'Cumaribo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6" t="str">
        <f t="shared" si="36"/>
        <v>23654020030071PANEL SOLAR MONO FACIAL1111447,31403533</v>
      </c>
    </row>
    <row r="2367" spans="1:8" x14ac:dyDescent="0.25">
      <c r="A2367">
        <v>2366</v>
      </c>
      <c r="B2367">
        <f>+VLOOKUP(ROW(),'Cumaribo (2)'!$A$3:$I$26,2,1)</f>
        <v>4020030071</v>
      </c>
      <c r="C2367" t="str">
        <f>+VLOOKUP($B2367,'Cumaribo (2)'!$B$3:$I$26,MATCH(LLAVE!C$1,'Cumaribo (2)'!$B$3:$I$3,0),0)</f>
        <v>PANEL SOLAR MONO FACIAL</v>
      </c>
      <c r="D2367" t="s">
        <v>111</v>
      </c>
      <c r="E2367">
        <f>+VLOOKUP($B2367,'Cumaribo (2)'!$B$3:$I$26,MATCH(LLAVE!E$1,'Cumaribo (2)'!$B$3:$I$3,0),0)</f>
        <v>1111447.3140353274</v>
      </c>
      <c r="F2367">
        <v>1</v>
      </c>
      <c r="G2367" t="str">
        <f>+VLOOKUP($B2367,'Cumaribo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7" t="str">
        <f t="shared" si="36"/>
        <v>23664020030071PANEL SOLAR MONO FACIAL1111447,31403533</v>
      </c>
    </row>
    <row r="2368" spans="1:8" x14ac:dyDescent="0.25">
      <c r="A2368">
        <v>2367</v>
      </c>
      <c r="B2368">
        <f>+VLOOKUP(ROW(),'Cumaribo (2)'!$A$3:$I$26,2,1)</f>
        <v>4020030071</v>
      </c>
      <c r="C2368" t="str">
        <f>+VLOOKUP($B2368,'Cumaribo (2)'!$B$3:$I$26,MATCH(LLAVE!C$1,'Cumaribo (2)'!$B$3:$I$3,0),0)</f>
        <v>PANEL SOLAR MONO FACIAL</v>
      </c>
      <c r="D2368" t="s">
        <v>111</v>
      </c>
      <c r="E2368">
        <f>+VLOOKUP($B2368,'Cumaribo (2)'!$B$3:$I$26,MATCH(LLAVE!E$1,'Cumaribo (2)'!$B$3:$I$3,0),0)</f>
        <v>1111447.3140353274</v>
      </c>
      <c r="F2368">
        <v>1</v>
      </c>
      <c r="G2368" t="str">
        <f>+VLOOKUP($B2368,'Cumaribo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8" t="str">
        <f t="shared" si="36"/>
        <v>23674020030071PANEL SOLAR MONO FACIAL1111447,31403533</v>
      </c>
    </row>
    <row r="2369" spans="1:8" x14ac:dyDescent="0.25">
      <c r="A2369">
        <v>2368</v>
      </c>
      <c r="B2369">
        <f>+VLOOKUP(ROW(),'Cumaribo (2)'!$A$3:$I$26,2,1)</f>
        <v>4020030071</v>
      </c>
      <c r="C2369" t="str">
        <f>+VLOOKUP($B2369,'Cumaribo (2)'!$B$3:$I$26,MATCH(LLAVE!C$1,'Cumaribo (2)'!$B$3:$I$3,0),0)</f>
        <v>PANEL SOLAR MONO FACIAL</v>
      </c>
      <c r="D2369" t="s">
        <v>111</v>
      </c>
      <c r="E2369">
        <f>+VLOOKUP($B2369,'Cumaribo (2)'!$B$3:$I$26,MATCH(LLAVE!E$1,'Cumaribo (2)'!$B$3:$I$3,0),0)</f>
        <v>1111447.3140353274</v>
      </c>
      <c r="F2369">
        <v>1</v>
      </c>
      <c r="G2369" t="str">
        <f>+VLOOKUP($B2369,'Cumaribo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69" t="str">
        <f t="shared" si="36"/>
        <v>23684020030071PANEL SOLAR MONO FACIAL1111447,31403533</v>
      </c>
    </row>
    <row r="2370" spans="1:8" x14ac:dyDescent="0.25">
      <c r="A2370">
        <v>2369</v>
      </c>
      <c r="B2370">
        <f>+VLOOKUP(ROW(),'Cumaribo (2)'!$A$3:$I$26,2,1)</f>
        <v>4020030071</v>
      </c>
      <c r="C2370" t="str">
        <f>+VLOOKUP($B2370,'Cumaribo (2)'!$B$3:$I$26,MATCH(LLAVE!C$1,'Cumaribo (2)'!$B$3:$I$3,0),0)</f>
        <v>PANEL SOLAR MONO FACIAL</v>
      </c>
      <c r="D2370" t="s">
        <v>111</v>
      </c>
      <c r="E2370">
        <f>+VLOOKUP($B2370,'Cumaribo (2)'!$B$3:$I$26,MATCH(LLAVE!E$1,'Cumaribo (2)'!$B$3:$I$3,0),0)</f>
        <v>1111447.3140353274</v>
      </c>
      <c r="F2370">
        <v>1</v>
      </c>
      <c r="G2370" t="str">
        <f>+VLOOKUP($B2370,'Cumaribo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0" t="str">
        <f t="shared" ref="H2370:H2433" si="37">+A2370&amp;B2370&amp;C2370&amp;E2370</f>
        <v>23694020030071PANEL SOLAR MONO FACIAL1111447,31403533</v>
      </c>
    </row>
    <row r="2371" spans="1:8" x14ac:dyDescent="0.25">
      <c r="A2371">
        <v>2370</v>
      </c>
      <c r="B2371">
        <f>+VLOOKUP(ROW(),'Cumaribo (2)'!$A$3:$I$26,2,1)</f>
        <v>4020030071</v>
      </c>
      <c r="C2371" t="str">
        <f>+VLOOKUP($B2371,'Cumaribo (2)'!$B$3:$I$26,MATCH(LLAVE!C$1,'Cumaribo (2)'!$B$3:$I$3,0),0)</f>
        <v>PANEL SOLAR MONO FACIAL</v>
      </c>
      <c r="D2371" t="s">
        <v>111</v>
      </c>
      <c r="E2371">
        <f>+VLOOKUP($B2371,'Cumaribo (2)'!$B$3:$I$26,MATCH(LLAVE!E$1,'Cumaribo (2)'!$B$3:$I$3,0),0)</f>
        <v>1111447.3140353274</v>
      </c>
      <c r="F2371">
        <v>1</v>
      </c>
      <c r="G2371" t="str">
        <f>+VLOOKUP($B2371,'Cumaribo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1" t="str">
        <f t="shared" si="37"/>
        <v>23704020030071PANEL SOLAR MONO FACIAL1111447,31403533</v>
      </c>
    </row>
    <row r="2372" spans="1:8" x14ac:dyDescent="0.25">
      <c r="A2372">
        <v>2371</v>
      </c>
      <c r="B2372">
        <f>+VLOOKUP(ROW(),'Cumaribo (2)'!$A$3:$I$26,2,1)</f>
        <v>4020030071</v>
      </c>
      <c r="C2372" t="str">
        <f>+VLOOKUP($B2372,'Cumaribo (2)'!$B$3:$I$26,MATCH(LLAVE!C$1,'Cumaribo (2)'!$B$3:$I$3,0),0)</f>
        <v>PANEL SOLAR MONO FACIAL</v>
      </c>
      <c r="D2372" t="s">
        <v>111</v>
      </c>
      <c r="E2372">
        <f>+VLOOKUP($B2372,'Cumaribo (2)'!$B$3:$I$26,MATCH(LLAVE!E$1,'Cumaribo (2)'!$B$3:$I$3,0),0)</f>
        <v>1111447.3140353274</v>
      </c>
      <c r="F2372">
        <v>1</v>
      </c>
      <c r="G2372" t="str">
        <f>+VLOOKUP($B2372,'Cumaribo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2" t="str">
        <f t="shared" si="37"/>
        <v>23714020030071PANEL SOLAR MONO FACIAL1111447,31403533</v>
      </c>
    </row>
    <row r="2373" spans="1:8" x14ac:dyDescent="0.25">
      <c r="A2373">
        <v>2372</v>
      </c>
      <c r="B2373">
        <f>+VLOOKUP(ROW(),'Cumaribo (2)'!$A$3:$I$26,2,1)</f>
        <v>4020030071</v>
      </c>
      <c r="C2373" t="str">
        <f>+VLOOKUP($B2373,'Cumaribo (2)'!$B$3:$I$26,MATCH(LLAVE!C$1,'Cumaribo (2)'!$B$3:$I$3,0),0)</f>
        <v>PANEL SOLAR MONO FACIAL</v>
      </c>
      <c r="D2373" t="s">
        <v>111</v>
      </c>
      <c r="E2373">
        <f>+VLOOKUP($B2373,'Cumaribo (2)'!$B$3:$I$26,MATCH(LLAVE!E$1,'Cumaribo (2)'!$B$3:$I$3,0),0)</f>
        <v>1111447.3140353274</v>
      </c>
      <c r="F2373">
        <v>1</v>
      </c>
      <c r="G2373" t="str">
        <f>+VLOOKUP($B2373,'Cumaribo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3" t="str">
        <f t="shared" si="37"/>
        <v>23724020030071PANEL SOLAR MONO FACIAL1111447,31403533</v>
      </c>
    </row>
    <row r="2374" spans="1:8" x14ac:dyDescent="0.25">
      <c r="A2374">
        <v>2373</v>
      </c>
      <c r="B2374">
        <f>+VLOOKUP(ROW(),'Cumaribo (2)'!$A$3:$I$26,2,1)</f>
        <v>4020030071</v>
      </c>
      <c r="C2374" t="str">
        <f>+VLOOKUP($B2374,'Cumaribo (2)'!$B$3:$I$26,MATCH(LLAVE!C$1,'Cumaribo (2)'!$B$3:$I$3,0),0)</f>
        <v>PANEL SOLAR MONO FACIAL</v>
      </c>
      <c r="D2374" t="s">
        <v>111</v>
      </c>
      <c r="E2374">
        <f>+VLOOKUP($B2374,'Cumaribo (2)'!$B$3:$I$26,MATCH(LLAVE!E$1,'Cumaribo (2)'!$B$3:$I$3,0),0)</f>
        <v>1111447.3140353274</v>
      </c>
      <c r="F2374">
        <v>1</v>
      </c>
      <c r="G2374" t="str">
        <f>+VLOOKUP($B2374,'Cumaribo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4" t="str">
        <f t="shared" si="37"/>
        <v>23734020030071PANEL SOLAR MONO FACIAL1111447,31403533</v>
      </c>
    </row>
    <row r="2375" spans="1:8" x14ac:dyDescent="0.25">
      <c r="A2375">
        <v>2374</v>
      </c>
      <c r="B2375">
        <f>+VLOOKUP(ROW(),'Cumaribo (2)'!$A$3:$I$26,2,1)</f>
        <v>4020030071</v>
      </c>
      <c r="C2375" t="str">
        <f>+VLOOKUP($B2375,'Cumaribo (2)'!$B$3:$I$26,MATCH(LLAVE!C$1,'Cumaribo (2)'!$B$3:$I$3,0),0)</f>
        <v>PANEL SOLAR MONO FACIAL</v>
      </c>
      <c r="D2375" t="s">
        <v>111</v>
      </c>
      <c r="E2375">
        <f>+VLOOKUP($B2375,'Cumaribo (2)'!$B$3:$I$26,MATCH(LLAVE!E$1,'Cumaribo (2)'!$B$3:$I$3,0),0)</f>
        <v>1111447.3140353274</v>
      </c>
      <c r="F2375">
        <v>1</v>
      </c>
      <c r="G2375" t="str">
        <f>+VLOOKUP($B2375,'Cumaribo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5" t="str">
        <f t="shared" si="37"/>
        <v>23744020030071PANEL SOLAR MONO FACIAL1111447,31403533</v>
      </c>
    </row>
    <row r="2376" spans="1:8" x14ac:dyDescent="0.25">
      <c r="A2376">
        <v>2375</v>
      </c>
      <c r="B2376">
        <f>+VLOOKUP(ROW(),'Cumaribo (2)'!$A$3:$I$26,2,1)</f>
        <v>4020030071</v>
      </c>
      <c r="C2376" t="str">
        <f>+VLOOKUP($B2376,'Cumaribo (2)'!$B$3:$I$26,MATCH(LLAVE!C$1,'Cumaribo (2)'!$B$3:$I$3,0),0)</f>
        <v>PANEL SOLAR MONO FACIAL</v>
      </c>
      <c r="D2376" t="s">
        <v>111</v>
      </c>
      <c r="E2376">
        <f>+VLOOKUP($B2376,'Cumaribo (2)'!$B$3:$I$26,MATCH(LLAVE!E$1,'Cumaribo (2)'!$B$3:$I$3,0),0)</f>
        <v>1111447.3140353274</v>
      </c>
      <c r="F2376">
        <v>1</v>
      </c>
      <c r="G2376" t="str">
        <f>+VLOOKUP($B2376,'Cumaribo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6" t="str">
        <f t="shared" si="37"/>
        <v>23754020030071PANEL SOLAR MONO FACIAL1111447,31403533</v>
      </c>
    </row>
    <row r="2377" spans="1:8" x14ac:dyDescent="0.25">
      <c r="A2377">
        <v>2376</v>
      </c>
      <c r="B2377">
        <f>+VLOOKUP(ROW(),'Cumaribo (2)'!$A$3:$I$26,2,1)</f>
        <v>4020030071</v>
      </c>
      <c r="C2377" t="str">
        <f>+VLOOKUP($B2377,'Cumaribo (2)'!$B$3:$I$26,MATCH(LLAVE!C$1,'Cumaribo (2)'!$B$3:$I$3,0),0)</f>
        <v>PANEL SOLAR MONO FACIAL</v>
      </c>
      <c r="D2377" t="s">
        <v>111</v>
      </c>
      <c r="E2377">
        <f>+VLOOKUP($B2377,'Cumaribo (2)'!$B$3:$I$26,MATCH(LLAVE!E$1,'Cumaribo (2)'!$B$3:$I$3,0),0)</f>
        <v>1111447.3140353274</v>
      </c>
      <c r="F2377">
        <v>1</v>
      </c>
      <c r="G2377" t="str">
        <f>+VLOOKUP($B2377,'Cumaribo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7" t="str">
        <f t="shared" si="37"/>
        <v>23764020030071PANEL SOLAR MONO FACIAL1111447,31403533</v>
      </c>
    </row>
    <row r="2378" spans="1:8" x14ac:dyDescent="0.25">
      <c r="A2378">
        <v>2377</v>
      </c>
      <c r="B2378">
        <f>+VLOOKUP(ROW(),'Cumaribo (2)'!$A$3:$I$26,2,1)</f>
        <v>4020030071</v>
      </c>
      <c r="C2378" t="str">
        <f>+VLOOKUP($B2378,'Cumaribo (2)'!$B$3:$I$26,MATCH(LLAVE!C$1,'Cumaribo (2)'!$B$3:$I$3,0),0)</f>
        <v>PANEL SOLAR MONO FACIAL</v>
      </c>
      <c r="D2378" t="s">
        <v>111</v>
      </c>
      <c r="E2378">
        <f>+VLOOKUP($B2378,'Cumaribo (2)'!$B$3:$I$26,MATCH(LLAVE!E$1,'Cumaribo (2)'!$B$3:$I$3,0),0)</f>
        <v>1111447.3140353274</v>
      </c>
      <c r="F2378">
        <v>1</v>
      </c>
      <c r="G2378" t="str">
        <f>+VLOOKUP($B2378,'Cumaribo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8" t="str">
        <f t="shared" si="37"/>
        <v>23774020030071PANEL SOLAR MONO FACIAL1111447,31403533</v>
      </c>
    </row>
    <row r="2379" spans="1:8" x14ac:dyDescent="0.25">
      <c r="A2379">
        <v>2378</v>
      </c>
      <c r="B2379">
        <f>+VLOOKUP(ROW(),'Cumaribo (2)'!$A$3:$I$26,2,1)</f>
        <v>4020030071</v>
      </c>
      <c r="C2379" t="str">
        <f>+VLOOKUP($B2379,'Cumaribo (2)'!$B$3:$I$26,MATCH(LLAVE!C$1,'Cumaribo (2)'!$B$3:$I$3,0),0)</f>
        <v>PANEL SOLAR MONO FACIAL</v>
      </c>
      <c r="D2379" t="s">
        <v>111</v>
      </c>
      <c r="E2379">
        <f>+VLOOKUP($B2379,'Cumaribo (2)'!$B$3:$I$26,MATCH(LLAVE!E$1,'Cumaribo (2)'!$B$3:$I$3,0),0)</f>
        <v>1111447.3140353274</v>
      </c>
      <c r="F2379">
        <v>1</v>
      </c>
      <c r="G2379" t="str">
        <f>+VLOOKUP($B2379,'Cumaribo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79" t="str">
        <f t="shared" si="37"/>
        <v>23784020030071PANEL SOLAR MONO FACIAL1111447,31403533</v>
      </c>
    </row>
    <row r="2380" spans="1:8" x14ac:dyDescent="0.25">
      <c r="A2380">
        <v>2379</v>
      </c>
      <c r="B2380">
        <f>+VLOOKUP(ROW(),'Cumaribo (2)'!$A$3:$I$26,2,1)</f>
        <v>4020030071</v>
      </c>
      <c r="C2380" t="str">
        <f>+VLOOKUP($B2380,'Cumaribo (2)'!$B$3:$I$26,MATCH(LLAVE!C$1,'Cumaribo (2)'!$B$3:$I$3,0),0)</f>
        <v>PANEL SOLAR MONO FACIAL</v>
      </c>
      <c r="D2380" t="s">
        <v>111</v>
      </c>
      <c r="E2380">
        <f>+VLOOKUP($B2380,'Cumaribo (2)'!$B$3:$I$26,MATCH(LLAVE!E$1,'Cumaribo (2)'!$B$3:$I$3,0),0)</f>
        <v>1111447.3140353274</v>
      </c>
      <c r="F2380">
        <v>1</v>
      </c>
      <c r="G2380" t="str">
        <f>+VLOOKUP($B2380,'Cumaribo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0" t="str">
        <f t="shared" si="37"/>
        <v>23794020030071PANEL SOLAR MONO FACIAL1111447,31403533</v>
      </c>
    </row>
    <row r="2381" spans="1:8" x14ac:dyDescent="0.25">
      <c r="A2381">
        <v>2380</v>
      </c>
      <c r="B2381">
        <f>+VLOOKUP(ROW(),'Cumaribo (2)'!$A$3:$I$26,2,1)</f>
        <v>4020030071</v>
      </c>
      <c r="C2381" t="str">
        <f>+VLOOKUP($B2381,'Cumaribo (2)'!$B$3:$I$26,MATCH(LLAVE!C$1,'Cumaribo (2)'!$B$3:$I$3,0),0)</f>
        <v>PANEL SOLAR MONO FACIAL</v>
      </c>
      <c r="D2381" t="s">
        <v>111</v>
      </c>
      <c r="E2381">
        <f>+VLOOKUP($B2381,'Cumaribo (2)'!$B$3:$I$26,MATCH(LLAVE!E$1,'Cumaribo (2)'!$B$3:$I$3,0),0)</f>
        <v>1111447.3140353274</v>
      </c>
      <c r="F2381">
        <v>1</v>
      </c>
      <c r="G2381" t="str">
        <f>+VLOOKUP($B2381,'Cumaribo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1" t="str">
        <f t="shared" si="37"/>
        <v>23804020030071PANEL SOLAR MONO FACIAL1111447,31403533</v>
      </c>
    </row>
    <row r="2382" spans="1:8" x14ac:dyDescent="0.25">
      <c r="A2382">
        <v>2381</v>
      </c>
      <c r="B2382">
        <f>+VLOOKUP(ROW(),'Cumaribo (2)'!$A$3:$I$26,2,1)</f>
        <v>4020030071</v>
      </c>
      <c r="C2382" t="str">
        <f>+VLOOKUP($B2382,'Cumaribo (2)'!$B$3:$I$26,MATCH(LLAVE!C$1,'Cumaribo (2)'!$B$3:$I$3,0),0)</f>
        <v>PANEL SOLAR MONO FACIAL</v>
      </c>
      <c r="D2382" t="s">
        <v>111</v>
      </c>
      <c r="E2382">
        <f>+VLOOKUP($B2382,'Cumaribo (2)'!$B$3:$I$26,MATCH(LLAVE!E$1,'Cumaribo (2)'!$B$3:$I$3,0),0)</f>
        <v>1111447.3140353274</v>
      </c>
      <c r="F2382">
        <v>1</v>
      </c>
      <c r="G2382" t="str">
        <f>+VLOOKUP($B2382,'Cumaribo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2" t="str">
        <f t="shared" si="37"/>
        <v>23814020030071PANEL SOLAR MONO FACIAL1111447,31403533</v>
      </c>
    </row>
    <row r="2383" spans="1:8" x14ac:dyDescent="0.25">
      <c r="A2383">
        <v>2382</v>
      </c>
      <c r="B2383">
        <f>+VLOOKUP(ROW(),'Cumaribo (2)'!$A$3:$I$26,2,1)</f>
        <v>4020030071</v>
      </c>
      <c r="C2383" t="str">
        <f>+VLOOKUP($B2383,'Cumaribo (2)'!$B$3:$I$26,MATCH(LLAVE!C$1,'Cumaribo (2)'!$B$3:$I$3,0),0)</f>
        <v>PANEL SOLAR MONO FACIAL</v>
      </c>
      <c r="D2383" t="s">
        <v>111</v>
      </c>
      <c r="E2383">
        <f>+VLOOKUP($B2383,'Cumaribo (2)'!$B$3:$I$26,MATCH(LLAVE!E$1,'Cumaribo (2)'!$B$3:$I$3,0),0)</f>
        <v>1111447.3140353274</v>
      </c>
      <c r="F2383">
        <v>1</v>
      </c>
      <c r="G2383" t="str">
        <f>+VLOOKUP($B2383,'Cumaribo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3" t="str">
        <f t="shared" si="37"/>
        <v>23824020030071PANEL SOLAR MONO FACIAL1111447,31403533</v>
      </c>
    </row>
    <row r="2384" spans="1:8" x14ac:dyDescent="0.25">
      <c r="A2384">
        <v>2383</v>
      </c>
      <c r="B2384">
        <f>+VLOOKUP(ROW(),'Cumaribo (2)'!$A$3:$I$26,2,1)</f>
        <v>4020030071</v>
      </c>
      <c r="C2384" t="str">
        <f>+VLOOKUP($B2384,'Cumaribo (2)'!$B$3:$I$26,MATCH(LLAVE!C$1,'Cumaribo (2)'!$B$3:$I$3,0),0)</f>
        <v>PANEL SOLAR MONO FACIAL</v>
      </c>
      <c r="D2384" t="s">
        <v>111</v>
      </c>
      <c r="E2384">
        <f>+VLOOKUP($B2384,'Cumaribo (2)'!$B$3:$I$26,MATCH(LLAVE!E$1,'Cumaribo (2)'!$B$3:$I$3,0),0)</f>
        <v>1111447.3140353274</v>
      </c>
      <c r="F2384">
        <v>1</v>
      </c>
      <c r="G2384" t="str">
        <f>+VLOOKUP($B2384,'Cumaribo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4" t="str">
        <f t="shared" si="37"/>
        <v>23834020030071PANEL SOLAR MONO FACIAL1111447,31403533</v>
      </c>
    </row>
    <row r="2385" spans="1:8" x14ac:dyDescent="0.25">
      <c r="A2385">
        <v>2384</v>
      </c>
      <c r="B2385">
        <f>+VLOOKUP(ROW(),'Cumaribo (2)'!$A$3:$I$26,2,1)</f>
        <v>4020030071</v>
      </c>
      <c r="C2385" t="str">
        <f>+VLOOKUP($B2385,'Cumaribo (2)'!$B$3:$I$26,MATCH(LLAVE!C$1,'Cumaribo (2)'!$B$3:$I$3,0),0)</f>
        <v>PANEL SOLAR MONO FACIAL</v>
      </c>
      <c r="D2385" t="s">
        <v>111</v>
      </c>
      <c r="E2385">
        <f>+VLOOKUP($B2385,'Cumaribo (2)'!$B$3:$I$26,MATCH(LLAVE!E$1,'Cumaribo (2)'!$B$3:$I$3,0),0)</f>
        <v>1111447.3140353274</v>
      </c>
      <c r="F2385">
        <v>1</v>
      </c>
      <c r="G2385" t="str">
        <f>+VLOOKUP($B2385,'Cumaribo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5" t="str">
        <f t="shared" si="37"/>
        <v>23844020030071PANEL SOLAR MONO FACIAL1111447,31403533</v>
      </c>
    </row>
    <row r="2386" spans="1:8" x14ac:dyDescent="0.25">
      <c r="A2386">
        <v>2385</v>
      </c>
      <c r="B2386">
        <f>+VLOOKUP(ROW(),'Cumaribo (2)'!$A$3:$I$26,2,1)</f>
        <v>4020030071</v>
      </c>
      <c r="C2386" t="str">
        <f>+VLOOKUP($B2386,'Cumaribo (2)'!$B$3:$I$26,MATCH(LLAVE!C$1,'Cumaribo (2)'!$B$3:$I$3,0),0)</f>
        <v>PANEL SOLAR MONO FACIAL</v>
      </c>
      <c r="D2386" t="s">
        <v>111</v>
      </c>
      <c r="E2386">
        <f>+VLOOKUP($B2386,'Cumaribo (2)'!$B$3:$I$26,MATCH(LLAVE!E$1,'Cumaribo (2)'!$B$3:$I$3,0),0)</f>
        <v>1111447.3140353274</v>
      </c>
      <c r="F2386">
        <v>1</v>
      </c>
      <c r="G2386" t="str">
        <f>+VLOOKUP($B2386,'Cumaribo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6" t="str">
        <f t="shared" si="37"/>
        <v>23854020030071PANEL SOLAR MONO FACIAL1111447,31403533</v>
      </c>
    </row>
    <row r="2387" spans="1:8" x14ac:dyDescent="0.25">
      <c r="A2387">
        <v>2386</v>
      </c>
      <c r="B2387">
        <f>+VLOOKUP(ROW(),'Cumaribo (2)'!$A$3:$I$26,2,1)</f>
        <v>4020030071</v>
      </c>
      <c r="C2387" t="str">
        <f>+VLOOKUP($B2387,'Cumaribo (2)'!$B$3:$I$26,MATCH(LLAVE!C$1,'Cumaribo (2)'!$B$3:$I$3,0),0)</f>
        <v>PANEL SOLAR MONO FACIAL</v>
      </c>
      <c r="D2387" t="s">
        <v>111</v>
      </c>
      <c r="E2387">
        <f>+VLOOKUP($B2387,'Cumaribo (2)'!$B$3:$I$26,MATCH(LLAVE!E$1,'Cumaribo (2)'!$B$3:$I$3,0),0)</f>
        <v>1111447.3140353274</v>
      </c>
      <c r="F2387">
        <v>1</v>
      </c>
      <c r="G2387" t="str">
        <f>+VLOOKUP($B2387,'Cumaribo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7" t="str">
        <f t="shared" si="37"/>
        <v>23864020030071PANEL SOLAR MONO FACIAL1111447,31403533</v>
      </c>
    </row>
    <row r="2388" spans="1:8" x14ac:dyDescent="0.25">
      <c r="A2388">
        <v>2387</v>
      </c>
      <c r="B2388">
        <f>+VLOOKUP(ROW(),'Cumaribo (2)'!$A$3:$I$26,2,1)</f>
        <v>4020030071</v>
      </c>
      <c r="C2388" t="str">
        <f>+VLOOKUP($B2388,'Cumaribo (2)'!$B$3:$I$26,MATCH(LLAVE!C$1,'Cumaribo (2)'!$B$3:$I$3,0),0)</f>
        <v>PANEL SOLAR MONO FACIAL</v>
      </c>
      <c r="D2388" t="s">
        <v>111</v>
      </c>
      <c r="E2388">
        <f>+VLOOKUP($B2388,'Cumaribo (2)'!$B$3:$I$26,MATCH(LLAVE!E$1,'Cumaribo (2)'!$B$3:$I$3,0),0)</f>
        <v>1111447.3140353274</v>
      </c>
      <c r="F2388">
        <v>1</v>
      </c>
      <c r="G2388" t="str">
        <f>+VLOOKUP($B2388,'Cumaribo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8" t="str">
        <f t="shared" si="37"/>
        <v>23874020030071PANEL SOLAR MONO FACIAL1111447,31403533</v>
      </c>
    </row>
    <row r="2389" spans="1:8" x14ac:dyDescent="0.25">
      <c r="A2389">
        <v>2388</v>
      </c>
      <c r="B2389">
        <f>+VLOOKUP(ROW(),'Cumaribo (2)'!$A$3:$I$26,2,1)</f>
        <v>4020030071</v>
      </c>
      <c r="C2389" t="str">
        <f>+VLOOKUP($B2389,'Cumaribo (2)'!$B$3:$I$26,MATCH(LLAVE!C$1,'Cumaribo (2)'!$B$3:$I$3,0),0)</f>
        <v>PANEL SOLAR MONO FACIAL</v>
      </c>
      <c r="D2389" t="s">
        <v>111</v>
      </c>
      <c r="E2389">
        <f>+VLOOKUP($B2389,'Cumaribo (2)'!$B$3:$I$26,MATCH(LLAVE!E$1,'Cumaribo (2)'!$B$3:$I$3,0),0)</f>
        <v>1111447.3140353274</v>
      </c>
      <c r="F2389">
        <v>1</v>
      </c>
      <c r="G2389" t="str">
        <f>+VLOOKUP($B2389,'Cumaribo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89" t="str">
        <f t="shared" si="37"/>
        <v>23884020030071PANEL SOLAR MONO FACIAL1111447,31403533</v>
      </c>
    </row>
    <row r="2390" spans="1:8" x14ac:dyDescent="0.25">
      <c r="A2390">
        <v>2389</v>
      </c>
      <c r="B2390">
        <f>+VLOOKUP(ROW(),'Cumaribo (2)'!$A$3:$I$26,2,1)</f>
        <v>4020030071</v>
      </c>
      <c r="C2390" t="str">
        <f>+VLOOKUP($B2390,'Cumaribo (2)'!$B$3:$I$26,MATCH(LLAVE!C$1,'Cumaribo (2)'!$B$3:$I$3,0),0)</f>
        <v>PANEL SOLAR MONO FACIAL</v>
      </c>
      <c r="D2390" t="s">
        <v>111</v>
      </c>
      <c r="E2390">
        <f>+VLOOKUP($B2390,'Cumaribo (2)'!$B$3:$I$26,MATCH(LLAVE!E$1,'Cumaribo (2)'!$B$3:$I$3,0),0)</f>
        <v>1111447.3140353274</v>
      </c>
      <c r="F2390">
        <v>1</v>
      </c>
      <c r="G2390" t="str">
        <f>+VLOOKUP($B2390,'Cumaribo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0" t="str">
        <f t="shared" si="37"/>
        <v>23894020030071PANEL SOLAR MONO FACIAL1111447,31403533</v>
      </c>
    </row>
    <row r="2391" spans="1:8" x14ac:dyDescent="0.25">
      <c r="A2391">
        <v>2390</v>
      </c>
      <c r="B2391">
        <f>+VLOOKUP(ROW(),'Cumaribo (2)'!$A$3:$I$26,2,1)</f>
        <v>4020030071</v>
      </c>
      <c r="C2391" t="str">
        <f>+VLOOKUP($B2391,'Cumaribo (2)'!$B$3:$I$26,MATCH(LLAVE!C$1,'Cumaribo (2)'!$B$3:$I$3,0),0)</f>
        <v>PANEL SOLAR MONO FACIAL</v>
      </c>
      <c r="D2391" t="s">
        <v>111</v>
      </c>
      <c r="E2391">
        <f>+VLOOKUP($B2391,'Cumaribo (2)'!$B$3:$I$26,MATCH(LLAVE!E$1,'Cumaribo (2)'!$B$3:$I$3,0),0)</f>
        <v>1111447.3140353274</v>
      </c>
      <c r="F2391">
        <v>1</v>
      </c>
      <c r="G2391" t="str">
        <f>+VLOOKUP($B2391,'Cumaribo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1" t="str">
        <f t="shared" si="37"/>
        <v>23904020030071PANEL SOLAR MONO FACIAL1111447,31403533</v>
      </c>
    </row>
    <row r="2392" spans="1:8" x14ac:dyDescent="0.25">
      <c r="A2392">
        <v>2391</v>
      </c>
      <c r="B2392">
        <f>+VLOOKUP(ROW(),'Cumaribo (2)'!$A$3:$I$26,2,1)</f>
        <v>4020030071</v>
      </c>
      <c r="C2392" t="str">
        <f>+VLOOKUP($B2392,'Cumaribo (2)'!$B$3:$I$26,MATCH(LLAVE!C$1,'Cumaribo (2)'!$B$3:$I$3,0),0)</f>
        <v>PANEL SOLAR MONO FACIAL</v>
      </c>
      <c r="D2392" t="s">
        <v>111</v>
      </c>
      <c r="E2392">
        <f>+VLOOKUP($B2392,'Cumaribo (2)'!$B$3:$I$26,MATCH(LLAVE!E$1,'Cumaribo (2)'!$B$3:$I$3,0),0)</f>
        <v>1111447.3140353274</v>
      </c>
      <c r="F2392">
        <v>1</v>
      </c>
      <c r="G2392" t="str">
        <f>+VLOOKUP($B2392,'Cumaribo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2" t="str">
        <f t="shared" si="37"/>
        <v>23914020030071PANEL SOLAR MONO FACIAL1111447,31403533</v>
      </c>
    </row>
    <row r="2393" spans="1:8" x14ac:dyDescent="0.25">
      <c r="A2393">
        <v>2392</v>
      </c>
      <c r="B2393">
        <f>+VLOOKUP(ROW(),'Cumaribo (2)'!$A$3:$I$26,2,1)</f>
        <v>4020030071</v>
      </c>
      <c r="C2393" t="str">
        <f>+VLOOKUP($B2393,'Cumaribo (2)'!$B$3:$I$26,MATCH(LLAVE!C$1,'Cumaribo (2)'!$B$3:$I$3,0),0)</f>
        <v>PANEL SOLAR MONO FACIAL</v>
      </c>
      <c r="D2393" t="s">
        <v>111</v>
      </c>
      <c r="E2393">
        <f>+VLOOKUP($B2393,'Cumaribo (2)'!$B$3:$I$26,MATCH(LLAVE!E$1,'Cumaribo (2)'!$B$3:$I$3,0),0)</f>
        <v>1111447.3140353274</v>
      </c>
      <c r="F2393">
        <v>1</v>
      </c>
      <c r="G2393" t="str">
        <f>+VLOOKUP($B2393,'Cumaribo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3" t="str">
        <f t="shared" si="37"/>
        <v>23924020030071PANEL SOLAR MONO FACIAL1111447,31403533</v>
      </c>
    </row>
    <row r="2394" spans="1:8" x14ac:dyDescent="0.25">
      <c r="A2394">
        <v>2393</v>
      </c>
      <c r="B2394">
        <f>+VLOOKUP(ROW(),'Cumaribo (2)'!$A$3:$I$26,2,1)</f>
        <v>4020030071</v>
      </c>
      <c r="C2394" t="str">
        <f>+VLOOKUP($B2394,'Cumaribo (2)'!$B$3:$I$26,MATCH(LLAVE!C$1,'Cumaribo (2)'!$B$3:$I$3,0),0)</f>
        <v>PANEL SOLAR MONO FACIAL</v>
      </c>
      <c r="D2394" t="s">
        <v>111</v>
      </c>
      <c r="E2394">
        <f>+VLOOKUP($B2394,'Cumaribo (2)'!$B$3:$I$26,MATCH(LLAVE!E$1,'Cumaribo (2)'!$B$3:$I$3,0),0)</f>
        <v>1111447.3140353274</v>
      </c>
      <c r="F2394">
        <v>1</v>
      </c>
      <c r="G2394" t="str">
        <f>+VLOOKUP($B2394,'Cumaribo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4" t="str">
        <f t="shared" si="37"/>
        <v>23934020030071PANEL SOLAR MONO FACIAL1111447,31403533</v>
      </c>
    </row>
    <row r="2395" spans="1:8" x14ac:dyDescent="0.25">
      <c r="A2395">
        <v>2394</v>
      </c>
      <c r="B2395">
        <f>+VLOOKUP(ROW(),'Cumaribo (2)'!$A$3:$I$26,2,1)</f>
        <v>4020030071</v>
      </c>
      <c r="C2395" t="str">
        <f>+VLOOKUP($B2395,'Cumaribo (2)'!$B$3:$I$26,MATCH(LLAVE!C$1,'Cumaribo (2)'!$B$3:$I$3,0),0)</f>
        <v>PANEL SOLAR MONO FACIAL</v>
      </c>
      <c r="D2395" t="s">
        <v>111</v>
      </c>
      <c r="E2395">
        <f>+VLOOKUP($B2395,'Cumaribo (2)'!$B$3:$I$26,MATCH(LLAVE!E$1,'Cumaribo (2)'!$B$3:$I$3,0),0)</f>
        <v>1111447.3140353274</v>
      </c>
      <c r="F2395">
        <v>1</v>
      </c>
      <c r="G2395" t="str">
        <f>+VLOOKUP($B2395,'Cumaribo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5" t="str">
        <f t="shared" si="37"/>
        <v>23944020030071PANEL SOLAR MONO FACIAL1111447,31403533</v>
      </c>
    </row>
    <row r="2396" spans="1:8" x14ac:dyDescent="0.25">
      <c r="A2396">
        <v>2395</v>
      </c>
      <c r="B2396">
        <f>+VLOOKUP(ROW(),'Cumaribo (2)'!$A$3:$I$26,2,1)</f>
        <v>4020030071</v>
      </c>
      <c r="C2396" t="str">
        <f>+VLOOKUP($B2396,'Cumaribo (2)'!$B$3:$I$26,MATCH(LLAVE!C$1,'Cumaribo (2)'!$B$3:$I$3,0),0)</f>
        <v>PANEL SOLAR MONO FACIAL</v>
      </c>
      <c r="D2396" t="s">
        <v>111</v>
      </c>
      <c r="E2396">
        <f>+VLOOKUP($B2396,'Cumaribo (2)'!$B$3:$I$26,MATCH(LLAVE!E$1,'Cumaribo (2)'!$B$3:$I$3,0),0)</f>
        <v>1111447.3140353274</v>
      </c>
      <c r="F2396">
        <v>1</v>
      </c>
      <c r="G2396" t="str">
        <f>+VLOOKUP($B2396,'Cumaribo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6" t="str">
        <f t="shared" si="37"/>
        <v>23954020030071PANEL SOLAR MONO FACIAL1111447,31403533</v>
      </c>
    </row>
    <row r="2397" spans="1:8" x14ac:dyDescent="0.25">
      <c r="A2397">
        <v>2396</v>
      </c>
      <c r="B2397">
        <f>+VLOOKUP(ROW(),'Cumaribo (2)'!$A$3:$I$26,2,1)</f>
        <v>4020030071</v>
      </c>
      <c r="C2397" t="str">
        <f>+VLOOKUP($B2397,'Cumaribo (2)'!$B$3:$I$26,MATCH(LLAVE!C$1,'Cumaribo (2)'!$B$3:$I$3,0),0)</f>
        <v>PANEL SOLAR MONO FACIAL</v>
      </c>
      <c r="D2397" t="s">
        <v>111</v>
      </c>
      <c r="E2397">
        <f>+VLOOKUP($B2397,'Cumaribo (2)'!$B$3:$I$26,MATCH(LLAVE!E$1,'Cumaribo (2)'!$B$3:$I$3,0),0)</f>
        <v>1111447.3140353274</v>
      </c>
      <c r="F2397">
        <v>1</v>
      </c>
      <c r="G2397" t="str">
        <f>+VLOOKUP($B2397,'Cumaribo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7" t="str">
        <f t="shared" si="37"/>
        <v>23964020030071PANEL SOLAR MONO FACIAL1111447,31403533</v>
      </c>
    </row>
    <row r="2398" spans="1:8" x14ac:dyDescent="0.25">
      <c r="A2398">
        <v>2397</v>
      </c>
      <c r="B2398">
        <f>+VLOOKUP(ROW(),'Cumaribo (2)'!$A$3:$I$26,2,1)</f>
        <v>4020030071</v>
      </c>
      <c r="C2398" t="str">
        <f>+VLOOKUP($B2398,'Cumaribo (2)'!$B$3:$I$26,MATCH(LLAVE!C$1,'Cumaribo (2)'!$B$3:$I$3,0),0)</f>
        <v>PANEL SOLAR MONO FACIAL</v>
      </c>
      <c r="D2398" t="s">
        <v>111</v>
      </c>
      <c r="E2398">
        <f>+VLOOKUP($B2398,'Cumaribo (2)'!$B$3:$I$26,MATCH(LLAVE!E$1,'Cumaribo (2)'!$B$3:$I$3,0),0)</f>
        <v>1111447.3140353274</v>
      </c>
      <c r="F2398">
        <v>1</v>
      </c>
      <c r="G2398" t="str">
        <f>+VLOOKUP($B2398,'Cumaribo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8" t="str">
        <f t="shared" si="37"/>
        <v>23974020030071PANEL SOLAR MONO FACIAL1111447,31403533</v>
      </c>
    </row>
    <row r="2399" spans="1:8" x14ac:dyDescent="0.25">
      <c r="A2399">
        <v>2398</v>
      </c>
      <c r="B2399">
        <f>+VLOOKUP(ROW(),'Cumaribo (2)'!$A$3:$I$26,2,1)</f>
        <v>4020030071</v>
      </c>
      <c r="C2399" t="str">
        <f>+VLOOKUP($B2399,'Cumaribo (2)'!$B$3:$I$26,MATCH(LLAVE!C$1,'Cumaribo (2)'!$B$3:$I$3,0),0)</f>
        <v>PANEL SOLAR MONO FACIAL</v>
      </c>
      <c r="D2399" t="s">
        <v>111</v>
      </c>
      <c r="E2399">
        <f>+VLOOKUP($B2399,'Cumaribo (2)'!$B$3:$I$26,MATCH(LLAVE!E$1,'Cumaribo (2)'!$B$3:$I$3,0),0)</f>
        <v>1111447.3140353274</v>
      </c>
      <c r="F2399">
        <v>1</v>
      </c>
      <c r="G2399" t="str">
        <f>+VLOOKUP($B2399,'Cumaribo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399" t="str">
        <f t="shared" si="37"/>
        <v>23984020030071PANEL SOLAR MONO FACIAL1111447,31403533</v>
      </c>
    </row>
    <row r="2400" spans="1:8" x14ac:dyDescent="0.25">
      <c r="A2400">
        <v>2399</v>
      </c>
      <c r="B2400">
        <f>+VLOOKUP(ROW(),'Cumaribo (2)'!$A$3:$I$26,2,1)</f>
        <v>4020030071</v>
      </c>
      <c r="C2400" t="str">
        <f>+VLOOKUP($B2400,'Cumaribo (2)'!$B$3:$I$26,MATCH(LLAVE!C$1,'Cumaribo (2)'!$B$3:$I$3,0),0)</f>
        <v>PANEL SOLAR MONO FACIAL</v>
      </c>
      <c r="D2400" t="s">
        <v>111</v>
      </c>
      <c r="E2400">
        <f>+VLOOKUP($B2400,'Cumaribo (2)'!$B$3:$I$26,MATCH(LLAVE!E$1,'Cumaribo (2)'!$B$3:$I$3,0),0)</f>
        <v>1111447.3140353274</v>
      </c>
      <c r="F2400">
        <v>1</v>
      </c>
      <c r="G2400" t="str">
        <f>+VLOOKUP($B2400,'Cumaribo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0" t="str">
        <f t="shared" si="37"/>
        <v>23994020030071PANEL SOLAR MONO FACIAL1111447,31403533</v>
      </c>
    </row>
    <row r="2401" spans="1:8" x14ac:dyDescent="0.25">
      <c r="A2401">
        <v>2400</v>
      </c>
      <c r="B2401">
        <f>+VLOOKUP(ROW(),'Cumaribo (2)'!$A$3:$I$26,2,1)</f>
        <v>4020030071</v>
      </c>
      <c r="C2401" t="str">
        <f>+VLOOKUP($B2401,'Cumaribo (2)'!$B$3:$I$26,MATCH(LLAVE!C$1,'Cumaribo (2)'!$B$3:$I$3,0),0)</f>
        <v>PANEL SOLAR MONO FACIAL</v>
      </c>
      <c r="D2401" t="s">
        <v>111</v>
      </c>
      <c r="E2401">
        <f>+VLOOKUP($B2401,'Cumaribo (2)'!$B$3:$I$26,MATCH(LLAVE!E$1,'Cumaribo (2)'!$B$3:$I$3,0),0)</f>
        <v>1111447.3140353274</v>
      </c>
      <c r="F2401">
        <v>1</v>
      </c>
      <c r="G2401" t="str">
        <f>+VLOOKUP($B2401,'Cumaribo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1" t="str">
        <f t="shared" si="37"/>
        <v>24004020030071PANEL SOLAR MONO FACIAL1111447,31403533</v>
      </c>
    </row>
    <row r="2402" spans="1:8" x14ac:dyDescent="0.25">
      <c r="A2402">
        <v>2401</v>
      </c>
      <c r="B2402">
        <f>+VLOOKUP(ROW(),'Cumaribo (2)'!$A$3:$I$26,2,1)</f>
        <v>4020030071</v>
      </c>
      <c r="C2402" t="str">
        <f>+VLOOKUP($B2402,'Cumaribo (2)'!$B$3:$I$26,MATCH(LLAVE!C$1,'Cumaribo (2)'!$B$3:$I$3,0),0)</f>
        <v>PANEL SOLAR MONO FACIAL</v>
      </c>
      <c r="D2402" t="s">
        <v>111</v>
      </c>
      <c r="E2402">
        <f>+VLOOKUP($B2402,'Cumaribo (2)'!$B$3:$I$26,MATCH(LLAVE!E$1,'Cumaribo (2)'!$B$3:$I$3,0),0)</f>
        <v>1111447.3140353274</v>
      </c>
      <c r="F2402">
        <v>1</v>
      </c>
      <c r="G2402" t="str">
        <f>+VLOOKUP($B2402,'Cumaribo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2" t="str">
        <f t="shared" si="37"/>
        <v>24014020030071PANEL SOLAR MONO FACIAL1111447,31403533</v>
      </c>
    </row>
    <row r="2403" spans="1:8" x14ac:dyDescent="0.25">
      <c r="A2403">
        <v>2402</v>
      </c>
      <c r="B2403">
        <f>+VLOOKUP(ROW(),'Cumaribo (2)'!$A$3:$I$26,2,1)</f>
        <v>4020030071</v>
      </c>
      <c r="C2403" t="str">
        <f>+VLOOKUP($B2403,'Cumaribo (2)'!$B$3:$I$26,MATCH(LLAVE!C$1,'Cumaribo (2)'!$B$3:$I$3,0),0)</f>
        <v>PANEL SOLAR MONO FACIAL</v>
      </c>
      <c r="D2403" t="s">
        <v>111</v>
      </c>
      <c r="E2403">
        <f>+VLOOKUP($B2403,'Cumaribo (2)'!$B$3:$I$26,MATCH(LLAVE!E$1,'Cumaribo (2)'!$B$3:$I$3,0),0)</f>
        <v>1111447.3140353274</v>
      </c>
      <c r="F2403">
        <v>1</v>
      </c>
      <c r="G2403" t="str">
        <f>+VLOOKUP($B2403,'Cumaribo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3" t="str">
        <f t="shared" si="37"/>
        <v>24024020030071PANEL SOLAR MONO FACIAL1111447,31403533</v>
      </c>
    </row>
    <row r="2404" spans="1:8" x14ac:dyDescent="0.25">
      <c r="A2404">
        <v>2403</v>
      </c>
      <c r="B2404">
        <f>+VLOOKUP(ROW(),'Cumaribo (2)'!$A$3:$I$26,2,1)</f>
        <v>4020030071</v>
      </c>
      <c r="C2404" t="str">
        <f>+VLOOKUP($B2404,'Cumaribo (2)'!$B$3:$I$26,MATCH(LLAVE!C$1,'Cumaribo (2)'!$B$3:$I$3,0),0)</f>
        <v>PANEL SOLAR MONO FACIAL</v>
      </c>
      <c r="D2404" t="s">
        <v>111</v>
      </c>
      <c r="E2404">
        <f>+VLOOKUP($B2404,'Cumaribo (2)'!$B$3:$I$26,MATCH(LLAVE!E$1,'Cumaribo (2)'!$B$3:$I$3,0),0)</f>
        <v>1111447.3140353274</v>
      </c>
      <c r="F2404">
        <v>1</v>
      </c>
      <c r="G2404" t="str">
        <f>+VLOOKUP($B2404,'Cumaribo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4" t="str">
        <f t="shared" si="37"/>
        <v>24034020030071PANEL SOLAR MONO FACIAL1111447,31403533</v>
      </c>
    </row>
    <row r="2405" spans="1:8" x14ac:dyDescent="0.25">
      <c r="A2405">
        <v>2404</v>
      </c>
      <c r="B2405">
        <f>+VLOOKUP(ROW(),'Cumaribo (2)'!$A$3:$I$26,2,1)</f>
        <v>4020030071</v>
      </c>
      <c r="C2405" t="str">
        <f>+VLOOKUP($B2405,'Cumaribo (2)'!$B$3:$I$26,MATCH(LLAVE!C$1,'Cumaribo (2)'!$B$3:$I$3,0),0)</f>
        <v>PANEL SOLAR MONO FACIAL</v>
      </c>
      <c r="D2405" t="s">
        <v>111</v>
      </c>
      <c r="E2405">
        <f>+VLOOKUP($B2405,'Cumaribo (2)'!$B$3:$I$26,MATCH(LLAVE!E$1,'Cumaribo (2)'!$B$3:$I$3,0),0)</f>
        <v>1111447.3140353274</v>
      </c>
      <c r="F2405">
        <v>1</v>
      </c>
      <c r="G2405" t="str">
        <f>+VLOOKUP($B2405,'Cumaribo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5" t="str">
        <f t="shared" si="37"/>
        <v>24044020030071PANEL SOLAR MONO FACIAL1111447,31403533</v>
      </c>
    </row>
    <row r="2406" spans="1:8" x14ac:dyDescent="0.25">
      <c r="A2406">
        <v>2405</v>
      </c>
      <c r="B2406">
        <f>+VLOOKUP(ROW(),'Cumaribo (2)'!$A$3:$I$26,2,1)</f>
        <v>4020030071</v>
      </c>
      <c r="C2406" t="str">
        <f>+VLOOKUP($B2406,'Cumaribo (2)'!$B$3:$I$26,MATCH(LLAVE!C$1,'Cumaribo (2)'!$B$3:$I$3,0),0)</f>
        <v>PANEL SOLAR MONO FACIAL</v>
      </c>
      <c r="D2406" t="s">
        <v>111</v>
      </c>
      <c r="E2406">
        <f>+VLOOKUP($B2406,'Cumaribo (2)'!$B$3:$I$26,MATCH(LLAVE!E$1,'Cumaribo (2)'!$B$3:$I$3,0),0)</f>
        <v>1111447.3140353274</v>
      </c>
      <c r="F2406">
        <v>1</v>
      </c>
      <c r="G2406" t="str">
        <f>+VLOOKUP($B2406,'Cumaribo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6" t="str">
        <f t="shared" si="37"/>
        <v>24054020030071PANEL SOLAR MONO FACIAL1111447,31403533</v>
      </c>
    </row>
    <row r="2407" spans="1:8" x14ac:dyDescent="0.25">
      <c r="A2407">
        <v>2406</v>
      </c>
      <c r="B2407">
        <f>+VLOOKUP(ROW(),'Cumaribo (2)'!$A$3:$I$26,2,1)</f>
        <v>4020030071</v>
      </c>
      <c r="C2407" t="str">
        <f>+VLOOKUP($B2407,'Cumaribo (2)'!$B$3:$I$26,MATCH(LLAVE!C$1,'Cumaribo (2)'!$B$3:$I$3,0),0)</f>
        <v>PANEL SOLAR MONO FACIAL</v>
      </c>
      <c r="D2407" t="s">
        <v>111</v>
      </c>
      <c r="E2407">
        <f>+VLOOKUP($B2407,'Cumaribo (2)'!$B$3:$I$26,MATCH(LLAVE!E$1,'Cumaribo (2)'!$B$3:$I$3,0),0)</f>
        <v>1111447.3140353274</v>
      </c>
      <c r="F2407">
        <v>1</v>
      </c>
      <c r="G2407" t="str">
        <f>+VLOOKUP($B2407,'Cumaribo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7" t="str">
        <f t="shared" si="37"/>
        <v>24064020030071PANEL SOLAR MONO FACIAL1111447,31403533</v>
      </c>
    </row>
    <row r="2408" spans="1:8" x14ac:dyDescent="0.25">
      <c r="A2408">
        <v>2407</v>
      </c>
      <c r="B2408">
        <f>+VLOOKUP(ROW(),'Cumaribo (2)'!$A$3:$I$26,2,1)</f>
        <v>4020030071</v>
      </c>
      <c r="C2408" t="str">
        <f>+VLOOKUP($B2408,'Cumaribo (2)'!$B$3:$I$26,MATCH(LLAVE!C$1,'Cumaribo (2)'!$B$3:$I$3,0),0)</f>
        <v>PANEL SOLAR MONO FACIAL</v>
      </c>
      <c r="D2408" t="s">
        <v>111</v>
      </c>
      <c r="E2408">
        <f>+VLOOKUP($B2408,'Cumaribo (2)'!$B$3:$I$26,MATCH(LLAVE!E$1,'Cumaribo (2)'!$B$3:$I$3,0),0)</f>
        <v>1111447.3140353274</v>
      </c>
      <c r="F2408">
        <v>1</v>
      </c>
      <c r="G2408" t="str">
        <f>+VLOOKUP($B2408,'Cumaribo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8" t="str">
        <f t="shared" si="37"/>
        <v>24074020030071PANEL SOLAR MONO FACIAL1111447,31403533</v>
      </c>
    </row>
    <row r="2409" spans="1:8" x14ac:dyDescent="0.25">
      <c r="A2409">
        <v>2408</v>
      </c>
      <c r="B2409">
        <f>+VLOOKUP(ROW(),'Cumaribo (2)'!$A$3:$I$26,2,1)</f>
        <v>4020030071</v>
      </c>
      <c r="C2409" t="str">
        <f>+VLOOKUP($B2409,'Cumaribo (2)'!$B$3:$I$26,MATCH(LLAVE!C$1,'Cumaribo (2)'!$B$3:$I$3,0),0)</f>
        <v>PANEL SOLAR MONO FACIAL</v>
      </c>
      <c r="D2409" t="s">
        <v>111</v>
      </c>
      <c r="E2409">
        <f>+VLOOKUP($B2409,'Cumaribo (2)'!$B$3:$I$26,MATCH(LLAVE!E$1,'Cumaribo (2)'!$B$3:$I$3,0),0)</f>
        <v>1111447.3140353274</v>
      </c>
      <c r="F2409">
        <v>1</v>
      </c>
      <c r="G2409" t="str">
        <f>+VLOOKUP($B2409,'Cumaribo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09" t="str">
        <f t="shared" si="37"/>
        <v>24084020030071PANEL SOLAR MONO FACIAL1111447,31403533</v>
      </c>
    </row>
    <row r="2410" spans="1:8" x14ac:dyDescent="0.25">
      <c r="A2410">
        <v>2409</v>
      </c>
      <c r="B2410">
        <f>+VLOOKUP(ROW(),'Cumaribo (2)'!$A$3:$I$26,2,1)</f>
        <v>4020030071</v>
      </c>
      <c r="C2410" t="str">
        <f>+VLOOKUP($B2410,'Cumaribo (2)'!$B$3:$I$26,MATCH(LLAVE!C$1,'Cumaribo (2)'!$B$3:$I$3,0),0)</f>
        <v>PANEL SOLAR MONO FACIAL</v>
      </c>
      <c r="D2410" t="s">
        <v>111</v>
      </c>
      <c r="E2410">
        <f>+VLOOKUP($B2410,'Cumaribo (2)'!$B$3:$I$26,MATCH(LLAVE!E$1,'Cumaribo (2)'!$B$3:$I$3,0),0)</f>
        <v>1111447.3140353274</v>
      </c>
      <c r="F2410">
        <v>1</v>
      </c>
      <c r="G2410" t="str">
        <f>+VLOOKUP($B2410,'Cumaribo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0" t="str">
        <f t="shared" si="37"/>
        <v>24094020030071PANEL SOLAR MONO FACIAL1111447,31403533</v>
      </c>
    </row>
    <row r="2411" spans="1:8" x14ac:dyDescent="0.25">
      <c r="A2411">
        <v>2410</v>
      </c>
      <c r="B2411">
        <f>+VLOOKUP(ROW(),'Cumaribo (2)'!$A$3:$I$26,2,1)</f>
        <v>4020030071</v>
      </c>
      <c r="C2411" t="str">
        <f>+VLOOKUP($B2411,'Cumaribo (2)'!$B$3:$I$26,MATCH(LLAVE!C$1,'Cumaribo (2)'!$B$3:$I$3,0),0)</f>
        <v>PANEL SOLAR MONO FACIAL</v>
      </c>
      <c r="D2411" t="s">
        <v>111</v>
      </c>
      <c r="E2411">
        <f>+VLOOKUP($B2411,'Cumaribo (2)'!$B$3:$I$26,MATCH(LLAVE!E$1,'Cumaribo (2)'!$B$3:$I$3,0),0)</f>
        <v>1111447.3140353274</v>
      </c>
      <c r="F2411">
        <v>1</v>
      </c>
      <c r="G2411" t="str">
        <f>+VLOOKUP($B2411,'Cumaribo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1" t="str">
        <f t="shared" si="37"/>
        <v>24104020030071PANEL SOLAR MONO FACIAL1111447,31403533</v>
      </c>
    </row>
    <row r="2412" spans="1:8" x14ac:dyDescent="0.25">
      <c r="A2412">
        <v>2411</v>
      </c>
      <c r="B2412">
        <f>+VLOOKUP(ROW(),'Cumaribo (2)'!$A$3:$I$26,2,1)</f>
        <v>4020030071</v>
      </c>
      <c r="C2412" t="str">
        <f>+VLOOKUP($B2412,'Cumaribo (2)'!$B$3:$I$26,MATCH(LLAVE!C$1,'Cumaribo (2)'!$B$3:$I$3,0),0)</f>
        <v>PANEL SOLAR MONO FACIAL</v>
      </c>
      <c r="D2412" t="s">
        <v>111</v>
      </c>
      <c r="E2412">
        <f>+VLOOKUP($B2412,'Cumaribo (2)'!$B$3:$I$26,MATCH(LLAVE!E$1,'Cumaribo (2)'!$B$3:$I$3,0),0)</f>
        <v>1111447.3140353274</v>
      </c>
      <c r="F2412">
        <v>1</v>
      </c>
      <c r="G2412" t="str">
        <f>+VLOOKUP($B2412,'Cumaribo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2" t="str">
        <f t="shared" si="37"/>
        <v>24114020030071PANEL SOLAR MONO FACIAL1111447,31403533</v>
      </c>
    </row>
    <row r="2413" spans="1:8" x14ac:dyDescent="0.25">
      <c r="A2413">
        <v>2412</v>
      </c>
      <c r="B2413">
        <f>+VLOOKUP(ROW(),'Cumaribo (2)'!$A$3:$I$26,2,1)</f>
        <v>4020030071</v>
      </c>
      <c r="C2413" t="str">
        <f>+VLOOKUP($B2413,'Cumaribo (2)'!$B$3:$I$26,MATCH(LLAVE!C$1,'Cumaribo (2)'!$B$3:$I$3,0),0)</f>
        <v>PANEL SOLAR MONO FACIAL</v>
      </c>
      <c r="D2413" t="s">
        <v>111</v>
      </c>
      <c r="E2413">
        <f>+VLOOKUP($B2413,'Cumaribo (2)'!$B$3:$I$26,MATCH(LLAVE!E$1,'Cumaribo (2)'!$B$3:$I$3,0),0)</f>
        <v>1111447.3140353274</v>
      </c>
      <c r="F2413">
        <v>1</v>
      </c>
      <c r="G2413" t="str">
        <f>+VLOOKUP($B2413,'Cumaribo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3" t="str">
        <f t="shared" si="37"/>
        <v>24124020030071PANEL SOLAR MONO FACIAL1111447,31403533</v>
      </c>
    </row>
    <row r="2414" spans="1:8" x14ac:dyDescent="0.25">
      <c r="A2414">
        <v>2413</v>
      </c>
      <c r="B2414">
        <f>+VLOOKUP(ROW(),'Cumaribo (2)'!$A$3:$I$26,2,1)</f>
        <v>4020030071</v>
      </c>
      <c r="C2414" t="str">
        <f>+VLOOKUP($B2414,'Cumaribo (2)'!$B$3:$I$26,MATCH(LLAVE!C$1,'Cumaribo (2)'!$B$3:$I$3,0),0)</f>
        <v>PANEL SOLAR MONO FACIAL</v>
      </c>
      <c r="D2414" t="s">
        <v>111</v>
      </c>
      <c r="E2414">
        <f>+VLOOKUP($B2414,'Cumaribo (2)'!$B$3:$I$26,MATCH(LLAVE!E$1,'Cumaribo (2)'!$B$3:$I$3,0),0)</f>
        <v>1111447.3140353274</v>
      </c>
      <c r="F2414">
        <v>1</v>
      </c>
      <c r="G2414" t="str">
        <f>+VLOOKUP($B2414,'Cumaribo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4" t="str">
        <f t="shared" si="37"/>
        <v>24134020030071PANEL SOLAR MONO FACIAL1111447,31403533</v>
      </c>
    </row>
    <row r="2415" spans="1:8" x14ac:dyDescent="0.25">
      <c r="A2415">
        <v>2414</v>
      </c>
      <c r="B2415">
        <f>+VLOOKUP(ROW(),'Cumaribo (2)'!$A$3:$I$26,2,1)</f>
        <v>4020030071</v>
      </c>
      <c r="C2415" t="str">
        <f>+VLOOKUP($B2415,'Cumaribo (2)'!$B$3:$I$26,MATCH(LLAVE!C$1,'Cumaribo (2)'!$B$3:$I$3,0),0)</f>
        <v>PANEL SOLAR MONO FACIAL</v>
      </c>
      <c r="D2415" t="s">
        <v>111</v>
      </c>
      <c r="E2415">
        <f>+VLOOKUP($B2415,'Cumaribo (2)'!$B$3:$I$26,MATCH(LLAVE!E$1,'Cumaribo (2)'!$B$3:$I$3,0),0)</f>
        <v>1111447.3140353274</v>
      </c>
      <c r="F2415">
        <v>1</v>
      </c>
      <c r="G2415" t="str">
        <f>+VLOOKUP($B2415,'Cumaribo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5" t="str">
        <f t="shared" si="37"/>
        <v>24144020030071PANEL SOLAR MONO FACIAL1111447,31403533</v>
      </c>
    </row>
    <row r="2416" spans="1:8" x14ac:dyDescent="0.25">
      <c r="A2416">
        <v>2415</v>
      </c>
      <c r="B2416">
        <f>+VLOOKUP(ROW(),'Cumaribo (2)'!$A$3:$I$26,2,1)</f>
        <v>4020030071</v>
      </c>
      <c r="C2416" t="str">
        <f>+VLOOKUP($B2416,'Cumaribo (2)'!$B$3:$I$26,MATCH(LLAVE!C$1,'Cumaribo (2)'!$B$3:$I$3,0),0)</f>
        <v>PANEL SOLAR MONO FACIAL</v>
      </c>
      <c r="D2416" t="s">
        <v>111</v>
      </c>
      <c r="E2416">
        <f>+VLOOKUP($B2416,'Cumaribo (2)'!$B$3:$I$26,MATCH(LLAVE!E$1,'Cumaribo (2)'!$B$3:$I$3,0),0)</f>
        <v>1111447.3140353274</v>
      </c>
      <c r="F2416">
        <v>1</v>
      </c>
      <c r="G2416" t="str">
        <f>+VLOOKUP($B2416,'Cumaribo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6" t="str">
        <f t="shared" si="37"/>
        <v>24154020030071PANEL SOLAR MONO FACIAL1111447,31403533</v>
      </c>
    </row>
    <row r="2417" spans="1:8" x14ac:dyDescent="0.25">
      <c r="A2417">
        <v>2416</v>
      </c>
      <c r="B2417">
        <f>+VLOOKUP(ROW(),'Cumaribo (2)'!$A$3:$I$26,2,1)</f>
        <v>4020030071</v>
      </c>
      <c r="C2417" t="str">
        <f>+VLOOKUP($B2417,'Cumaribo (2)'!$B$3:$I$26,MATCH(LLAVE!C$1,'Cumaribo (2)'!$B$3:$I$3,0),0)</f>
        <v>PANEL SOLAR MONO FACIAL</v>
      </c>
      <c r="D2417" t="s">
        <v>111</v>
      </c>
      <c r="E2417">
        <f>+VLOOKUP($B2417,'Cumaribo (2)'!$B$3:$I$26,MATCH(LLAVE!E$1,'Cumaribo (2)'!$B$3:$I$3,0),0)</f>
        <v>1111447.3140353274</v>
      </c>
      <c r="F2417">
        <v>1</v>
      </c>
      <c r="G2417" t="str">
        <f>+VLOOKUP($B2417,'Cumaribo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7" t="str">
        <f t="shared" si="37"/>
        <v>24164020030071PANEL SOLAR MONO FACIAL1111447,31403533</v>
      </c>
    </row>
    <row r="2418" spans="1:8" x14ac:dyDescent="0.25">
      <c r="A2418">
        <v>2417</v>
      </c>
      <c r="B2418">
        <f>+VLOOKUP(ROW(),'Cumaribo (2)'!$A$3:$I$26,2,1)</f>
        <v>4020030071</v>
      </c>
      <c r="C2418" t="str">
        <f>+VLOOKUP($B2418,'Cumaribo (2)'!$B$3:$I$26,MATCH(LLAVE!C$1,'Cumaribo (2)'!$B$3:$I$3,0),0)</f>
        <v>PANEL SOLAR MONO FACIAL</v>
      </c>
      <c r="D2418" t="s">
        <v>111</v>
      </c>
      <c r="E2418">
        <f>+VLOOKUP($B2418,'Cumaribo (2)'!$B$3:$I$26,MATCH(LLAVE!E$1,'Cumaribo (2)'!$B$3:$I$3,0),0)</f>
        <v>1111447.3140353274</v>
      </c>
      <c r="F2418">
        <v>1</v>
      </c>
      <c r="G2418" t="str">
        <f>+VLOOKUP($B2418,'Cumaribo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8" t="str">
        <f t="shared" si="37"/>
        <v>24174020030071PANEL SOLAR MONO FACIAL1111447,31403533</v>
      </c>
    </row>
    <row r="2419" spans="1:8" x14ac:dyDescent="0.25">
      <c r="A2419">
        <v>2418</v>
      </c>
      <c r="B2419">
        <f>+VLOOKUP(ROW(),'Cumaribo (2)'!$A$3:$I$26,2,1)</f>
        <v>4020030071</v>
      </c>
      <c r="C2419" t="str">
        <f>+VLOOKUP($B2419,'Cumaribo (2)'!$B$3:$I$26,MATCH(LLAVE!C$1,'Cumaribo (2)'!$B$3:$I$3,0),0)</f>
        <v>PANEL SOLAR MONO FACIAL</v>
      </c>
      <c r="D2419" t="s">
        <v>111</v>
      </c>
      <c r="E2419">
        <f>+VLOOKUP($B2419,'Cumaribo (2)'!$B$3:$I$26,MATCH(LLAVE!E$1,'Cumaribo (2)'!$B$3:$I$3,0),0)</f>
        <v>1111447.3140353274</v>
      </c>
      <c r="F2419">
        <v>1</v>
      </c>
      <c r="G2419" t="str">
        <f>+VLOOKUP($B2419,'Cumaribo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19" t="str">
        <f t="shared" si="37"/>
        <v>24184020030071PANEL SOLAR MONO FACIAL1111447,31403533</v>
      </c>
    </row>
    <row r="2420" spans="1:8" x14ac:dyDescent="0.25">
      <c r="A2420">
        <v>2419</v>
      </c>
      <c r="B2420">
        <f>+VLOOKUP(ROW(),'Cumaribo (2)'!$A$3:$I$26,2,1)</f>
        <v>4020030071</v>
      </c>
      <c r="C2420" t="str">
        <f>+VLOOKUP($B2420,'Cumaribo (2)'!$B$3:$I$26,MATCH(LLAVE!C$1,'Cumaribo (2)'!$B$3:$I$3,0),0)</f>
        <v>PANEL SOLAR MONO FACIAL</v>
      </c>
      <c r="D2420" t="s">
        <v>111</v>
      </c>
      <c r="E2420">
        <f>+VLOOKUP($B2420,'Cumaribo (2)'!$B$3:$I$26,MATCH(LLAVE!E$1,'Cumaribo (2)'!$B$3:$I$3,0),0)</f>
        <v>1111447.3140353274</v>
      </c>
      <c r="F2420">
        <v>1</v>
      </c>
      <c r="G2420" t="str">
        <f>+VLOOKUP($B2420,'Cumaribo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0" t="str">
        <f t="shared" si="37"/>
        <v>24194020030071PANEL SOLAR MONO FACIAL1111447,31403533</v>
      </c>
    </row>
    <row r="2421" spans="1:8" x14ac:dyDescent="0.25">
      <c r="A2421">
        <v>2420</v>
      </c>
      <c r="B2421">
        <f>+VLOOKUP(ROW(),'Cumaribo (2)'!$A$3:$I$26,2,1)</f>
        <v>4020030071</v>
      </c>
      <c r="C2421" t="str">
        <f>+VLOOKUP($B2421,'Cumaribo (2)'!$B$3:$I$26,MATCH(LLAVE!C$1,'Cumaribo (2)'!$B$3:$I$3,0),0)</f>
        <v>PANEL SOLAR MONO FACIAL</v>
      </c>
      <c r="D2421" t="s">
        <v>111</v>
      </c>
      <c r="E2421">
        <f>+VLOOKUP($B2421,'Cumaribo (2)'!$B$3:$I$26,MATCH(LLAVE!E$1,'Cumaribo (2)'!$B$3:$I$3,0),0)</f>
        <v>1111447.3140353274</v>
      </c>
      <c r="F2421">
        <v>1</v>
      </c>
      <c r="G2421" t="str">
        <f>+VLOOKUP($B2421,'Cumaribo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1" t="str">
        <f t="shared" si="37"/>
        <v>24204020030071PANEL SOLAR MONO FACIAL1111447,31403533</v>
      </c>
    </row>
    <row r="2422" spans="1:8" x14ac:dyDescent="0.25">
      <c r="A2422">
        <v>2421</v>
      </c>
      <c r="B2422">
        <f>+VLOOKUP(ROW(),'Cumaribo (2)'!$A$3:$I$26,2,1)</f>
        <v>4020030071</v>
      </c>
      <c r="C2422" t="str">
        <f>+VLOOKUP($B2422,'Cumaribo (2)'!$B$3:$I$26,MATCH(LLAVE!C$1,'Cumaribo (2)'!$B$3:$I$3,0),0)</f>
        <v>PANEL SOLAR MONO FACIAL</v>
      </c>
      <c r="D2422" t="s">
        <v>111</v>
      </c>
      <c r="E2422">
        <f>+VLOOKUP($B2422,'Cumaribo (2)'!$B$3:$I$26,MATCH(LLAVE!E$1,'Cumaribo (2)'!$B$3:$I$3,0),0)</f>
        <v>1111447.3140353274</v>
      </c>
      <c r="F2422">
        <v>1</v>
      </c>
      <c r="G2422" t="str">
        <f>+VLOOKUP($B2422,'Cumaribo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2" t="str">
        <f t="shared" si="37"/>
        <v>24214020030071PANEL SOLAR MONO FACIAL1111447,31403533</v>
      </c>
    </row>
    <row r="2423" spans="1:8" x14ac:dyDescent="0.25">
      <c r="A2423">
        <v>2422</v>
      </c>
      <c r="B2423">
        <f>+VLOOKUP(ROW(),'Cumaribo (2)'!$A$3:$I$26,2,1)</f>
        <v>4020030071</v>
      </c>
      <c r="C2423" t="str">
        <f>+VLOOKUP($B2423,'Cumaribo (2)'!$B$3:$I$26,MATCH(LLAVE!C$1,'Cumaribo (2)'!$B$3:$I$3,0),0)</f>
        <v>PANEL SOLAR MONO FACIAL</v>
      </c>
      <c r="D2423" t="s">
        <v>111</v>
      </c>
      <c r="E2423">
        <f>+VLOOKUP($B2423,'Cumaribo (2)'!$B$3:$I$26,MATCH(LLAVE!E$1,'Cumaribo (2)'!$B$3:$I$3,0),0)</f>
        <v>1111447.3140353274</v>
      </c>
      <c r="F2423">
        <v>1</v>
      </c>
      <c r="G2423" t="str">
        <f>+VLOOKUP($B2423,'Cumaribo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3" t="str">
        <f t="shared" si="37"/>
        <v>24224020030071PANEL SOLAR MONO FACIAL1111447,31403533</v>
      </c>
    </row>
    <row r="2424" spans="1:8" x14ac:dyDescent="0.25">
      <c r="A2424">
        <v>2423</v>
      </c>
      <c r="B2424">
        <f>+VLOOKUP(ROW(),'Cumaribo (2)'!$A$3:$I$26,2,1)</f>
        <v>4020030071</v>
      </c>
      <c r="C2424" t="str">
        <f>+VLOOKUP($B2424,'Cumaribo (2)'!$B$3:$I$26,MATCH(LLAVE!C$1,'Cumaribo (2)'!$B$3:$I$3,0),0)</f>
        <v>PANEL SOLAR MONO FACIAL</v>
      </c>
      <c r="D2424" t="s">
        <v>111</v>
      </c>
      <c r="E2424">
        <f>+VLOOKUP($B2424,'Cumaribo (2)'!$B$3:$I$26,MATCH(LLAVE!E$1,'Cumaribo (2)'!$B$3:$I$3,0),0)</f>
        <v>1111447.3140353274</v>
      </c>
      <c r="F2424">
        <v>1</v>
      </c>
      <c r="G2424" t="str">
        <f>+VLOOKUP($B2424,'Cumaribo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4" t="str">
        <f t="shared" si="37"/>
        <v>24234020030071PANEL SOLAR MONO FACIAL1111447,31403533</v>
      </c>
    </row>
    <row r="2425" spans="1:8" x14ac:dyDescent="0.25">
      <c r="A2425">
        <v>2424</v>
      </c>
      <c r="B2425">
        <f>+VLOOKUP(ROW(),'Cumaribo (2)'!$A$3:$I$26,2,1)</f>
        <v>4020030071</v>
      </c>
      <c r="C2425" t="str">
        <f>+VLOOKUP($B2425,'Cumaribo (2)'!$B$3:$I$26,MATCH(LLAVE!C$1,'Cumaribo (2)'!$B$3:$I$3,0),0)</f>
        <v>PANEL SOLAR MONO FACIAL</v>
      </c>
      <c r="D2425" t="s">
        <v>111</v>
      </c>
      <c r="E2425">
        <f>+VLOOKUP($B2425,'Cumaribo (2)'!$B$3:$I$26,MATCH(LLAVE!E$1,'Cumaribo (2)'!$B$3:$I$3,0),0)</f>
        <v>1111447.3140353274</v>
      </c>
      <c r="F2425">
        <v>1</v>
      </c>
      <c r="G2425" t="str">
        <f>+VLOOKUP($B2425,'Cumaribo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5" t="str">
        <f t="shared" si="37"/>
        <v>24244020030071PANEL SOLAR MONO FACIAL1111447,31403533</v>
      </c>
    </row>
    <row r="2426" spans="1:8" x14ac:dyDescent="0.25">
      <c r="A2426">
        <v>2425</v>
      </c>
      <c r="B2426">
        <f>+VLOOKUP(ROW(),'Cumaribo (2)'!$A$3:$I$26,2,1)</f>
        <v>4020030071</v>
      </c>
      <c r="C2426" t="str">
        <f>+VLOOKUP($B2426,'Cumaribo (2)'!$B$3:$I$26,MATCH(LLAVE!C$1,'Cumaribo (2)'!$B$3:$I$3,0),0)</f>
        <v>PANEL SOLAR MONO FACIAL</v>
      </c>
      <c r="D2426" t="s">
        <v>111</v>
      </c>
      <c r="E2426">
        <f>+VLOOKUP($B2426,'Cumaribo (2)'!$B$3:$I$26,MATCH(LLAVE!E$1,'Cumaribo (2)'!$B$3:$I$3,0),0)</f>
        <v>1111447.3140353274</v>
      </c>
      <c r="F2426">
        <v>1</v>
      </c>
      <c r="G2426" t="str">
        <f>+VLOOKUP($B2426,'Cumaribo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6" t="str">
        <f t="shared" si="37"/>
        <v>24254020030071PANEL SOLAR MONO FACIAL1111447,31403533</v>
      </c>
    </row>
    <row r="2427" spans="1:8" x14ac:dyDescent="0.25">
      <c r="A2427">
        <v>2426</v>
      </c>
      <c r="B2427">
        <f>+VLOOKUP(ROW(),'Cumaribo (2)'!$A$3:$I$26,2,1)</f>
        <v>4020030071</v>
      </c>
      <c r="C2427" t="str">
        <f>+VLOOKUP($B2427,'Cumaribo (2)'!$B$3:$I$26,MATCH(LLAVE!C$1,'Cumaribo (2)'!$B$3:$I$3,0),0)</f>
        <v>PANEL SOLAR MONO FACIAL</v>
      </c>
      <c r="D2427" t="s">
        <v>111</v>
      </c>
      <c r="E2427">
        <f>+VLOOKUP($B2427,'Cumaribo (2)'!$B$3:$I$26,MATCH(LLAVE!E$1,'Cumaribo (2)'!$B$3:$I$3,0),0)</f>
        <v>1111447.3140353274</v>
      </c>
      <c r="F2427">
        <v>1</v>
      </c>
      <c r="G2427" t="str">
        <f>+VLOOKUP($B2427,'Cumaribo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7" t="str">
        <f t="shared" si="37"/>
        <v>24264020030071PANEL SOLAR MONO FACIAL1111447,31403533</v>
      </c>
    </row>
    <row r="2428" spans="1:8" x14ac:dyDescent="0.25">
      <c r="A2428">
        <v>2427</v>
      </c>
      <c r="B2428">
        <f>+VLOOKUP(ROW(),'Cumaribo (2)'!$A$3:$I$26,2,1)</f>
        <v>4020030071</v>
      </c>
      <c r="C2428" t="str">
        <f>+VLOOKUP($B2428,'Cumaribo (2)'!$B$3:$I$26,MATCH(LLAVE!C$1,'Cumaribo (2)'!$B$3:$I$3,0),0)</f>
        <v>PANEL SOLAR MONO FACIAL</v>
      </c>
      <c r="D2428" t="s">
        <v>111</v>
      </c>
      <c r="E2428">
        <f>+VLOOKUP($B2428,'Cumaribo (2)'!$B$3:$I$26,MATCH(LLAVE!E$1,'Cumaribo (2)'!$B$3:$I$3,0),0)</f>
        <v>1111447.3140353274</v>
      </c>
      <c r="F2428">
        <v>1</v>
      </c>
      <c r="G2428" t="str">
        <f>+VLOOKUP($B2428,'Cumaribo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8" t="str">
        <f t="shared" si="37"/>
        <v>24274020030071PANEL SOLAR MONO FACIAL1111447,31403533</v>
      </c>
    </row>
    <row r="2429" spans="1:8" x14ac:dyDescent="0.25">
      <c r="A2429">
        <v>2428</v>
      </c>
      <c r="B2429">
        <f>+VLOOKUP(ROW(),'Cumaribo (2)'!$A$3:$I$26,2,1)</f>
        <v>4020030071</v>
      </c>
      <c r="C2429" t="str">
        <f>+VLOOKUP($B2429,'Cumaribo (2)'!$B$3:$I$26,MATCH(LLAVE!C$1,'Cumaribo (2)'!$B$3:$I$3,0),0)</f>
        <v>PANEL SOLAR MONO FACIAL</v>
      </c>
      <c r="D2429" t="s">
        <v>111</v>
      </c>
      <c r="E2429">
        <f>+VLOOKUP($B2429,'Cumaribo (2)'!$B$3:$I$26,MATCH(LLAVE!E$1,'Cumaribo (2)'!$B$3:$I$3,0),0)</f>
        <v>1111447.3140353274</v>
      </c>
      <c r="F2429">
        <v>1</v>
      </c>
      <c r="G2429" t="str">
        <f>+VLOOKUP($B2429,'Cumaribo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29" t="str">
        <f t="shared" si="37"/>
        <v>24284020030071PANEL SOLAR MONO FACIAL1111447,31403533</v>
      </c>
    </row>
    <row r="2430" spans="1:8" x14ac:dyDescent="0.25">
      <c r="A2430">
        <v>2429</v>
      </c>
      <c r="B2430">
        <f>+VLOOKUP(ROW(),'Cumaribo (2)'!$A$3:$I$26,2,1)</f>
        <v>4020030071</v>
      </c>
      <c r="C2430" t="str">
        <f>+VLOOKUP($B2430,'Cumaribo (2)'!$B$3:$I$26,MATCH(LLAVE!C$1,'Cumaribo (2)'!$B$3:$I$3,0),0)</f>
        <v>PANEL SOLAR MONO FACIAL</v>
      </c>
      <c r="D2430" t="s">
        <v>111</v>
      </c>
      <c r="E2430">
        <f>+VLOOKUP($B2430,'Cumaribo (2)'!$B$3:$I$26,MATCH(LLAVE!E$1,'Cumaribo (2)'!$B$3:$I$3,0),0)</f>
        <v>1111447.3140353274</v>
      </c>
      <c r="F2430">
        <v>1</v>
      </c>
      <c r="G2430" t="str">
        <f>+VLOOKUP($B2430,'Cumaribo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0" t="str">
        <f t="shared" si="37"/>
        <v>24294020030071PANEL SOLAR MONO FACIAL1111447,31403533</v>
      </c>
    </row>
    <row r="2431" spans="1:8" x14ac:dyDescent="0.25">
      <c r="A2431">
        <v>2430</v>
      </c>
      <c r="B2431">
        <f>+VLOOKUP(ROW(),'Cumaribo (2)'!$A$3:$I$26,2,1)</f>
        <v>4020030071</v>
      </c>
      <c r="C2431" t="str">
        <f>+VLOOKUP($B2431,'Cumaribo (2)'!$B$3:$I$26,MATCH(LLAVE!C$1,'Cumaribo (2)'!$B$3:$I$3,0),0)</f>
        <v>PANEL SOLAR MONO FACIAL</v>
      </c>
      <c r="D2431" t="s">
        <v>111</v>
      </c>
      <c r="E2431">
        <f>+VLOOKUP($B2431,'Cumaribo (2)'!$B$3:$I$26,MATCH(LLAVE!E$1,'Cumaribo (2)'!$B$3:$I$3,0),0)</f>
        <v>1111447.3140353274</v>
      </c>
      <c r="F2431">
        <v>1</v>
      </c>
      <c r="G2431" t="str">
        <f>+VLOOKUP($B2431,'Cumaribo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1" t="str">
        <f t="shared" si="37"/>
        <v>24304020030071PANEL SOLAR MONO FACIAL1111447,31403533</v>
      </c>
    </row>
    <row r="2432" spans="1:8" x14ac:dyDescent="0.25">
      <c r="A2432">
        <v>2431</v>
      </c>
      <c r="B2432">
        <f>+VLOOKUP(ROW(),'Cumaribo (2)'!$A$3:$I$26,2,1)</f>
        <v>4020030071</v>
      </c>
      <c r="C2432" t="str">
        <f>+VLOOKUP($B2432,'Cumaribo (2)'!$B$3:$I$26,MATCH(LLAVE!C$1,'Cumaribo (2)'!$B$3:$I$3,0),0)</f>
        <v>PANEL SOLAR MONO FACIAL</v>
      </c>
      <c r="D2432" t="s">
        <v>111</v>
      </c>
      <c r="E2432">
        <f>+VLOOKUP($B2432,'Cumaribo (2)'!$B$3:$I$26,MATCH(LLAVE!E$1,'Cumaribo (2)'!$B$3:$I$3,0),0)</f>
        <v>1111447.3140353274</v>
      </c>
      <c r="F2432">
        <v>1</v>
      </c>
      <c r="G2432" t="str">
        <f>+VLOOKUP($B2432,'Cumaribo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2" t="str">
        <f t="shared" si="37"/>
        <v>24314020030071PANEL SOLAR MONO FACIAL1111447,31403533</v>
      </c>
    </row>
    <row r="2433" spans="1:8" x14ac:dyDescent="0.25">
      <c r="A2433">
        <v>2432</v>
      </c>
      <c r="B2433">
        <f>+VLOOKUP(ROW(),'Cumaribo (2)'!$A$3:$I$26,2,1)</f>
        <v>4020030071</v>
      </c>
      <c r="C2433" t="str">
        <f>+VLOOKUP($B2433,'Cumaribo (2)'!$B$3:$I$26,MATCH(LLAVE!C$1,'Cumaribo (2)'!$B$3:$I$3,0),0)</f>
        <v>PANEL SOLAR MONO FACIAL</v>
      </c>
      <c r="D2433" t="s">
        <v>111</v>
      </c>
      <c r="E2433">
        <f>+VLOOKUP($B2433,'Cumaribo (2)'!$B$3:$I$26,MATCH(LLAVE!E$1,'Cumaribo (2)'!$B$3:$I$3,0),0)</f>
        <v>1111447.3140353274</v>
      </c>
      <c r="F2433">
        <v>1</v>
      </c>
      <c r="G2433" t="str">
        <f>+VLOOKUP($B2433,'Cumaribo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3" t="str">
        <f t="shared" si="37"/>
        <v>24324020030071PANEL SOLAR MONO FACIAL1111447,31403533</v>
      </c>
    </row>
    <row r="2434" spans="1:8" x14ac:dyDescent="0.25">
      <c r="A2434">
        <v>2433</v>
      </c>
      <c r="B2434">
        <f>+VLOOKUP(ROW(),'Cumaribo (2)'!$A$3:$I$26,2,1)</f>
        <v>4020030071</v>
      </c>
      <c r="C2434" t="str">
        <f>+VLOOKUP($B2434,'Cumaribo (2)'!$B$3:$I$26,MATCH(LLAVE!C$1,'Cumaribo (2)'!$B$3:$I$3,0),0)</f>
        <v>PANEL SOLAR MONO FACIAL</v>
      </c>
      <c r="D2434" t="s">
        <v>111</v>
      </c>
      <c r="E2434">
        <f>+VLOOKUP($B2434,'Cumaribo (2)'!$B$3:$I$26,MATCH(LLAVE!E$1,'Cumaribo (2)'!$B$3:$I$3,0),0)</f>
        <v>1111447.3140353274</v>
      </c>
      <c r="F2434">
        <v>1</v>
      </c>
      <c r="G2434" t="str">
        <f>+VLOOKUP($B2434,'Cumaribo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4" t="str">
        <f t="shared" ref="H2434:H2497" si="38">+A2434&amp;B2434&amp;C2434&amp;E2434</f>
        <v>24334020030071PANEL SOLAR MONO FACIAL1111447,31403533</v>
      </c>
    </row>
    <row r="2435" spans="1:8" x14ac:dyDescent="0.25">
      <c r="A2435">
        <v>2434</v>
      </c>
      <c r="B2435">
        <f>+VLOOKUP(ROW(),'Cumaribo (2)'!$A$3:$I$26,2,1)</f>
        <v>4020030071</v>
      </c>
      <c r="C2435" t="str">
        <f>+VLOOKUP($B2435,'Cumaribo (2)'!$B$3:$I$26,MATCH(LLAVE!C$1,'Cumaribo (2)'!$B$3:$I$3,0),0)</f>
        <v>PANEL SOLAR MONO FACIAL</v>
      </c>
      <c r="D2435" t="s">
        <v>111</v>
      </c>
      <c r="E2435">
        <f>+VLOOKUP($B2435,'Cumaribo (2)'!$B$3:$I$26,MATCH(LLAVE!E$1,'Cumaribo (2)'!$B$3:$I$3,0),0)</f>
        <v>1111447.3140353274</v>
      </c>
      <c r="F2435">
        <v>1</v>
      </c>
      <c r="G2435" t="str">
        <f>+VLOOKUP($B2435,'Cumaribo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5" t="str">
        <f t="shared" si="38"/>
        <v>24344020030071PANEL SOLAR MONO FACIAL1111447,31403533</v>
      </c>
    </row>
    <row r="2436" spans="1:8" x14ac:dyDescent="0.25">
      <c r="A2436">
        <v>2435</v>
      </c>
      <c r="B2436">
        <f>+VLOOKUP(ROW(),'Cumaribo (2)'!$A$3:$I$26,2,1)</f>
        <v>4020030071</v>
      </c>
      <c r="C2436" t="str">
        <f>+VLOOKUP($B2436,'Cumaribo (2)'!$B$3:$I$26,MATCH(LLAVE!C$1,'Cumaribo (2)'!$B$3:$I$3,0),0)</f>
        <v>PANEL SOLAR MONO FACIAL</v>
      </c>
      <c r="D2436" t="s">
        <v>111</v>
      </c>
      <c r="E2436">
        <f>+VLOOKUP($B2436,'Cumaribo (2)'!$B$3:$I$26,MATCH(LLAVE!E$1,'Cumaribo (2)'!$B$3:$I$3,0),0)</f>
        <v>1111447.3140353274</v>
      </c>
      <c r="F2436">
        <v>1</v>
      </c>
      <c r="G2436" t="str">
        <f>+VLOOKUP($B2436,'Cumaribo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6" t="str">
        <f t="shared" si="38"/>
        <v>24354020030071PANEL SOLAR MONO FACIAL1111447,31403533</v>
      </c>
    </row>
    <row r="2437" spans="1:8" x14ac:dyDescent="0.25">
      <c r="A2437">
        <v>2436</v>
      </c>
      <c r="B2437">
        <f>+VLOOKUP(ROW(),'Cumaribo (2)'!$A$3:$I$26,2,1)</f>
        <v>4020030071</v>
      </c>
      <c r="C2437" t="str">
        <f>+VLOOKUP($B2437,'Cumaribo (2)'!$B$3:$I$26,MATCH(LLAVE!C$1,'Cumaribo (2)'!$B$3:$I$3,0),0)</f>
        <v>PANEL SOLAR MONO FACIAL</v>
      </c>
      <c r="D2437" t="s">
        <v>111</v>
      </c>
      <c r="E2437">
        <f>+VLOOKUP($B2437,'Cumaribo (2)'!$B$3:$I$26,MATCH(LLAVE!E$1,'Cumaribo (2)'!$B$3:$I$3,0),0)</f>
        <v>1111447.3140353274</v>
      </c>
      <c r="F2437">
        <v>1</v>
      </c>
      <c r="G2437" t="str">
        <f>+VLOOKUP($B2437,'Cumaribo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7" t="str">
        <f t="shared" si="38"/>
        <v>24364020030071PANEL SOLAR MONO FACIAL1111447,31403533</v>
      </c>
    </row>
    <row r="2438" spans="1:8" x14ac:dyDescent="0.25">
      <c r="A2438">
        <v>2437</v>
      </c>
      <c r="B2438">
        <f>+VLOOKUP(ROW(),'Cumaribo (2)'!$A$3:$I$26,2,1)</f>
        <v>4020030071</v>
      </c>
      <c r="C2438" t="str">
        <f>+VLOOKUP($B2438,'Cumaribo (2)'!$B$3:$I$26,MATCH(LLAVE!C$1,'Cumaribo (2)'!$B$3:$I$3,0),0)</f>
        <v>PANEL SOLAR MONO FACIAL</v>
      </c>
      <c r="D2438" t="s">
        <v>111</v>
      </c>
      <c r="E2438">
        <f>+VLOOKUP($B2438,'Cumaribo (2)'!$B$3:$I$26,MATCH(LLAVE!E$1,'Cumaribo (2)'!$B$3:$I$3,0),0)</f>
        <v>1111447.3140353274</v>
      </c>
      <c r="F2438">
        <v>1</v>
      </c>
      <c r="G2438" t="str">
        <f>+VLOOKUP($B2438,'Cumaribo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8" t="str">
        <f t="shared" si="38"/>
        <v>24374020030071PANEL SOLAR MONO FACIAL1111447,31403533</v>
      </c>
    </row>
    <row r="2439" spans="1:8" x14ac:dyDescent="0.25">
      <c r="A2439">
        <v>2438</v>
      </c>
      <c r="B2439">
        <f>+VLOOKUP(ROW(),'Cumaribo (2)'!$A$3:$I$26,2,1)</f>
        <v>4020030071</v>
      </c>
      <c r="C2439" t="str">
        <f>+VLOOKUP($B2439,'Cumaribo (2)'!$B$3:$I$26,MATCH(LLAVE!C$1,'Cumaribo (2)'!$B$3:$I$3,0),0)</f>
        <v>PANEL SOLAR MONO FACIAL</v>
      </c>
      <c r="D2439" t="s">
        <v>111</v>
      </c>
      <c r="E2439">
        <f>+VLOOKUP($B2439,'Cumaribo (2)'!$B$3:$I$26,MATCH(LLAVE!E$1,'Cumaribo (2)'!$B$3:$I$3,0),0)</f>
        <v>1111447.3140353274</v>
      </c>
      <c r="F2439">
        <v>1</v>
      </c>
      <c r="G2439" t="str">
        <f>+VLOOKUP($B2439,'Cumaribo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39" t="str">
        <f t="shared" si="38"/>
        <v>24384020030071PANEL SOLAR MONO FACIAL1111447,31403533</v>
      </c>
    </row>
    <row r="2440" spans="1:8" x14ac:dyDescent="0.25">
      <c r="A2440">
        <v>2439</v>
      </c>
      <c r="B2440">
        <f>+VLOOKUP(ROW(),'Cumaribo (2)'!$A$3:$I$26,2,1)</f>
        <v>4020030071</v>
      </c>
      <c r="C2440" t="str">
        <f>+VLOOKUP($B2440,'Cumaribo (2)'!$B$3:$I$26,MATCH(LLAVE!C$1,'Cumaribo (2)'!$B$3:$I$3,0),0)</f>
        <v>PANEL SOLAR MONO FACIAL</v>
      </c>
      <c r="D2440" t="s">
        <v>111</v>
      </c>
      <c r="E2440">
        <f>+VLOOKUP($B2440,'Cumaribo (2)'!$B$3:$I$26,MATCH(LLAVE!E$1,'Cumaribo (2)'!$B$3:$I$3,0),0)</f>
        <v>1111447.3140353274</v>
      </c>
      <c r="F2440">
        <v>1</v>
      </c>
      <c r="G2440" t="str">
        <f>+VLOOKUP($B2440,'Cumaribo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0" t="str">
        <f t="shared" si="38"/>
        <v>24394020030071PANEL SOLAR MONO FACIAL1111447,31403533</v>
      </c>
    </row>
    <row r="2441" spans="1:8" x14ac:dyDescent="0.25">
      <c r="A2441">
        <v>2440</v>
      </c>
      <c r="B2441">
        <f>+VLOOKUP(ROW(),'Cumaribo (2)'!$A$3:$I$26,2,1)</f>
        <v>4020030071</v>
      </c>
      <c r="C2441" t="str">
        <f>+VLOOKUP($B2441,'Cumaribo (2)'!$B$3:$I$26,MATCH(LLAVE!C$1,'Cumaribo (2)'!$B$3:$I$3,0),0)</f>
        <v>PANEL SOLAR MONO FACIAL</v>
      </c>
      <c r="D2441" t="s">
        <v>111</v>
      </c>
      <c r="E2441">
        <f>+VLOOKUP($B2441,'Cumaribo (2)'!$B$3:$I$26,MATCH(LLAVE!E$1,'Cumaribo (2)'!$B$3:$I$3,0),0)</f>
        <v>1111447.3140353274</v>
      </c>
      <c r="F2441">
        <v>1</v>
      </c>
      <c r="G2441" t="str">
        <f>+VLOOKUP($B2441,'Cumaribo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1" t="str">
        <f t="shared" si="38"/>
        <v>24404020030071PANEL SOLAR MONO FACIAL1111447,31403533</v>
      </c>
    </row>
    <row r="2442" spans="1:8" x14ac:dyDescent="0.25">
      <c r="A2442">
        <v>2441</v>
      </c>
      <c r="B2442">
        <f>+VLOOKUP(ROW(),'Cumaribo (2)'!$A$3:$I$26,2,1)</f>
        <v>4020030071</v>
      </c>
      <c r="C2442" t="str">
        <f>+VLOOKUP($B2442,'Cumaribo (2)'!$B$3:$I$26,MATCH(LLAVE!C$1,'Cumaribo (2)'!$B$3:$I$3,0),0)</f>
        <v>PANEL SOLAR MONO FACIAL</v>
      </c>
      <c r="D2442" t="s">
        <v>111</v>
      </c>
      <c r="E2442">
        <f>+VLOOKUP($B2442,'Cumaribo (2)'!$B$3:$I$26,MATCH(LLAVE!E$1,'Cumaribo (2)'!$B$3:$I$3,0),0)</f>
        <v>1111447.3140353274</v>
      </c>
      <c r="F2442">
        <v>1</v>
      </c>
      <c r="G2442" t="str">
        <f>+VLOOKUP($B2442,'Cumaribo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2" t="str">
        <f t="shared" si="38"/>
        <v>24414020030071PANEL SOLAR MONO FACIAL1111447,31403533</v>
      </c>
    </row>
    <row r="2443" spans="1:8" x14ac:dyDescent="0.25">
      <c r="A2443">
        <v>2442</v>
      </c>
      <c r="B2443">
        <f>+VLOOKUP(ROW(),'Cumaribo (2)'!$A$3:$I$26,2,1)</f>
        <v>4020030071</v>
      </c>
      <c r="C2443" t="str">
        <f>+VLOOKUP($B2443,'Cumaribo (2)'!$B$3:$I$26,MATCH(LLAVE!C$1,'Cumaribo (2)'!$B$3:$I$3,0),0)</f>
        <v>PANEL SOLAR MONO FACIAL</v>
      </c>
      <c r="D2443" t="s">
        <v>111</v>
      </c>
      <c r="E2443">
        <f>+VLOOKUP($B2443,'Cumaribo (2)'!$B$3:$I$26,MATCH(LLAVE!E$1,'Cumaribo (2)'!$B$3:$I$3,0),0)</f>
        <v>1111447.3140353274</v>
      </c>
      <c r="F2443">
        <v>1</v>
      </c>
      <c r="G2443" t="str">
        <f>+VLOOKUP($B2443,'Cumaribo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3" t="str">
        <f t="shared" si="38"/>
        <v>24424020030071PANEL SOLAR MONO FACIAL1111447,31403533</v>
      </c>
    </row>
    <row r="2444" spans="1:8" x14ac:dyDescent="0.25">
      <c r="A2444">
        <v>2443</v>
      </c>
      <c r="B2444">
        <f>+VLOOKUP(ROW(),'Cumaribo (2)'!$A$3:$I$26,2,1)</f>
        <v>4020030071</v>
      </c>
      <c r="C2444" t="str">
        <f>+VLOOKUP($B2444,'Cumaribo (2)'!$B$3:$I$26,MATCH(LLAVE!C$1,'Cumaribo (2)'!$B$3:$I$3,0),0)</f>
        <v>PANEL SOLAR MONO FACIAL</v>
      </c>
      <c r="D2444" t="s">
        <v>111</v>
      </c>
      <c r="E2444">
        <f>+VLOOKUP($B2444,'Cumaribo (2)'!$B$3:$I$26,MATCH(LLAVE!E$1,'Cumaribo (2)'!$B$3:$I$3,0),0)</f>
        <v>1111447.3140353274</v>
      </c>
      <c r="F2444">
        <v>1</v>
      </c>
      <c r="G2444" t="str">
        <f>+VLOOKUP($B2444,'Cumaribo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4" t="str">
        <f t="shared" si="38"/>
        <v>24434020030071PANEL SOLAR MONO FACIAL1111447,31403533</v>
      </c>
    </row>
    <row r="2445" spans="1:8" x14ac:dyDescent="0.25">
      <c r="A2445">
        <v>2444</v>
      </c>
      <c r="B2445">
        <f>+VLOOKUP(ROW(),'Cumaribo (2)'!$A$3:$I$26,2,1)</f>
        <v>4020030071</v>
      </c>
      <c r="C2445" t="str">
        <f>+VLOOKUP($B2445,'Cumaribo (2)'!$B$3:$I$26,MATCH(LLAVE!C$1,'Cumaribo (2)'!$B$3:$I$3,0),0)</f>
        <v>PANEL SOLAR MONO FACIAL</v>
      </c>
      <c r="D2445" t="s">
        <v>111</v>
      </c>
      <c r="E2445">
        <f>+VLOOKUP($B2445,'Cumaribo (2)'!$B$3:$I$26,MATCH(LLAVE!E$1,'Cumaribo (2)'!$B$3:$I$3,0),0)</f>
        <v>1111447.3140353274</v>
      </c>
      <c r="F2445">
        <v>1</v>
      </c>
      <c r="G2445" t="str">
        <f>+VLOOKUP($B2445,'Cumaribo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5" t="str">
        <f t="shared" si="38"/>
        <v>24444020030071PANEL SOLAR MONO FACIAL1111447,31403533</v>
      </c>
    </row>
    <row r="2446" spans="1:8" x14ac:dyDescent="0.25">
      <c r="A2446">
        <v>2445</v>
      </c>
      <c r="B2446">
        <f>+VLOOKUP(ROW(),'Cumaribo (2)'!$A$3:$I$26,2,1)</f>
        <v>4020030071</v>
      </c>
      <c r="C2446" t="str">
        <f>+VLOOKUP($B2446,'Cumaribo (2)'!$B$3:$I$26,MATCH(LLAVE!C$1,'Cumaribo (2)'!$B$3:$I$3,0),0)</f>
        <v>PANEL SOLAR MONO FACIAL</v>
      </c>
      <c r="D2446" t="s">
        <v>111</v>
      </c>
      <c r="E2446">
        <f>+VLOOKUP($B2446,'Cumaribo (2)'!$B$3:$I$26,MATCH(LLAVE!E$1,'Cumaribo (2)'!$B$3:$I$3,0),0)</f>
        <v>1111447.3140353274</v>
      </c>
      <c r="F2446">
        <v>1</v>
      </c>
      <c r="G2446" t="str">
        <f>+VLOOKUP($B2446,'Cumaribo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6" t="str">
        <f t="shared" si="38"/>
        <v>24454020030071PANEL SOLAR MONO FACIAL1111447,31403533</v>
      </c>
    </row>
    <row r="2447" spans="1:8" x14ac:dyDescent="0.25">
      <c r="A2447">
        <v>2446</v>
      </c>
      <c r="B2447">
        <f>+VLOOKUP(ROW(),'Cumaribo (2)'!$A$3:$I$26,2,1)</f>
        <v>4020030071</v>
      </c>
      <c r="C2447" t="str">
        <f>+VLOOKUP($B2447,'Cumaribo (2)'!$B$3:$I$26,MATCH(LLAVE!C$1,'Cumaribo (2)'!$B$3:$I$3,0),0)</f>
        <v>PANEL SOLAR MONO FACIAL</v>
      </c>
      <c r="D2447" t="s">
        <v>111</v>
      </c>
      <c r="E2447">
        <f>+VLOOKUP($B2447,'Cumaribo (2)'!$B$3:$I$26,MATCH(LLAVE!E$1,'Cumaribo (2)'!$B$3:$I$3,0),0)</f>
        <v>1111447.3140353274</v>
      </c>
      <c r="F2447">
        <v>1</v>
      </c>
      <c r="G2447" t="str">
        <f>+VLOOKUP($B2447,'Cumaribo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7" t="str">
        <f t="shared" si="38"/>
        <v>24464020030071PANEL SOLAR MONO FACIAL1111447,31403533</v>
      </c>
    </row>
    <row r="2448" spans="1:8" x14ac:dyDescent="0.25">
      <c r="A2448">
        <v>2447</v>
      </c>
      <c r="B2448">
        <f>+VLOOKUP(ROW(),'Cumaribo (2)'!$A$3:$I$26,2,1)</f>
        <v>4020030071</v>
      </c>
      <c r="C2448" t="str">
        <f>+VLOOKUP($B2448,'Cumaribo (2)'!$B$3:$I$26,MATCH(LLAVE!C$1,'Cumaribo (2)'!$B$3:$I$3,0),0)</f>
        <v>PANEL SOLAR MONO FACIAL</v>
      </c>
      <c r="D2448" t="s">
        <v>111</v>
      </c>
      <c r="E2448">
        <f>+VLOOKUP($B2448,'Cumaribo (2)'!$B$3:$I$26,MATCH(LLAVE!E$1,'Cumaribo (2)'!$B$3:$I$3,0),0)</f>
        <v>1111447.3140353274</v>
      </c>
      <c r="F2448">
        <v>1</v>
      </c>
      <c r="G2448" t="str">
        <f>+VLOOKUP($B2448,'Cumaribo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8" t="str">
        <f t="shared" si="38"/>
        <v>24474020030071PANEL SOLAR MONO FACIAL1111447,31403533</v>
      </c>
    </row>
    <row r="2449" spans="1:8" x14ac:dyDescent="0.25">
      <c r="A2449">
        <v>2448</v>
      </c>
      <c r="B2449">
        <f>+VLOOKUP(ROW(),'Cumaribo (2)'!$A$3:$I$26,2,1)</f>
        <v>4020030071</v>
      </c>
      <c r="C2449" t="str">
        <f>+VLOOKUP($B2449,'Cumaribo (2)'!$B$3:$I$26,MATCH(LLAVE!C$1,'Cumaribo (2)'!$B$3:$I$3,0),0)</f>
        <v>PANEL SOLAR MONO FACIAL</v>
      </c>
      <c r="D2449" t="s">
        <v>111</v>
      </c>
      <c r="E2449">
        <f>+VLOOKUP($B2449,'Cumaribo (2)'!$B$3:$I$26,MATCH(LLAVE!E$1,'Cumaribo (2)'!$B$3:$I$3,0),0)</f>
        <v>1111447.3140353274</v>
      </c>
      <c r="F2449">
        <v>1</v>
      </c>
      <c r="G2449" t="str">
        <f>+VLOOKUP($B2449,'Cumaribo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49" t="str">
        <f t="shared" si="38"/>
        <v>24484020030071PANEL SOLAR MONO FACIAL1111447,31403533</v>
      </c>
    </row>
    <row r="2450" spans="1:8" x14ac:dyDescent="0.25">
      <c r="A2450">
        <v>2449</v>
      </c>
      <c r="B2450">
        <f>+VLOOKUP(ROW(),'Cumaribo (2)'!$A$3:$I$26,2,1)</f>
        <v>4020030071</v>
      </c>
      <c r="C2450" t="str">
        <f>+VLOOKUP($B2450,'Cumaribo (2)'!$B$3:$I$26,MATCH(LLAVE!C$1,'Cumaribo (2)'!$B$3:$I$3,0),0)</f>
        <v>PANEL SOLAR MONO FACIAL</v>
      </c>
      <c r="D2450" t="s">
        <v>111</v>
      </c>
      <c r="E2450">
        <f>+VLOOKUP($B2450,'Cumaribo (2)'!$B$3:$I$26,MATCH(LLAVE!E$1,'Cumaribo (2)'!$B$3:$I$3,0),0)</f>
        <v>1111447.3140353274</v>
      </c>
      <c r="F2450">
        <v>1</v>
      </c>
      <c r="G2450" t="str">
        <f>+VLOOKUP($B2450,'Cumaribo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0" t="str">
        <f t="shared" si="38"/>
        <v>24494020030071PANEL SOLAR MONO FACIAL1111447,31403533</v>
      </c>
    </row>
    <row r="2451" spans="1:8" x14ac:dyDescent="0.25">
      <c r="A2451">
        <v>2450</v>
      </c>
      <c r="B2451">
        <f>+VLOOKUP(ROW(),'Cumaribo (2)'!$A$3:$I$26,2,1)</f>
        <v>4020030071</v>
      </c>
      <c r="C2451" t="str">
        <f>+VLOOKUP($B2451,'Cumaribo (2)'!$B$3:$I$26,MATCH(LLAVE!C$1,'Cumaribo (2)'!$B$3:$I$3,0),0)</f>
        <v>PANEL SOLAR MONO FACIAL</v>
      </c>
      <c r="D2451" t="s">
        <v>111</v>
      </c>
      <c r="E2451">
        <f>+VLOOKUP($B2451,'Cumaribo (2)'!$B$3:$I$26,MATCH(LLAVE!E$1,'Cumaribo (2)'!$B$3:$I$3,0),0)</f>
        <v>1111447.3140353274</v>
      </c>
      <c r="F2451">
        <v>1</v>
      </c>
      <c r="G2451" t="str">
        <f>+VLOOKUP($B2451,'Cumaribo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1" t="str">
        <f t="shared" si="38"/>
        <v>24504020030071PANEL SOLAR MONO FACIAL1111447,31403533</v>
      </c>
    </row>
    <row r="2452" spans="1:8" x14ac:dyDescent="0.25">
      <c r="A2452">
        <v>2451</v>
      </c>
      <c r="B2452">
        <f>+VLOOKUP(ROW(),'Cumaribo (2)'!$A$3:$I$26,2,1)</f>
        <v>4020030071</v>
      </c>
      <c r="C2452" t="str">
        <f>+VLOOKUP($B2452,'Cumaribo (2)'!$B$3:$I$26,MATCH(LLAVE!C$1,'Cumaribo (2)'!$B$3:$I$3,0),0)</f>
        <v>PANEL SOLAR MONO FACIAL</v>
      </c>
      <c r="D2452" t="s">
        <v>111</v>
      </c>
      <c r="E2452">
        <f>+VLOOKUP($B2452,'Cumaribo (2)'!$B$3:$I$26,MATCH(LLAVE!E$1,'Cumaribo (2)'!$B$3:$I$3,0),0)</f>
        <v>1111447.3140353274</v>
      </c>
      <c r="F2452">
        <v>1</v>
      </c>
      <c r="G2452" t="str">
        <f>+VLOOKUP($B2452,'Cumaribo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2" t="str">
        <f t="shared" si="38"/>
        <v>24514020030071PANEL SOLAR MONO FACIAL1111447,31403533</v>
      </c>
    </row>
    <row r="2453" spans="1:8" x14ac:dyDescent="0.25">
      <c r="A2453">
        <v>2452</v>
      </c>
      <c r="B2453">
        <f>+VLOOKUP(ROW(),'Cumaribo (2)'!$A$3:$I$26,2,1)</f>
        <v>4020030071</v>
      </c>
      <c r="C2453" t="str">
        <f>+VLOOKUP($B2453,'Cumaribo (2)'!$B$3:$I$26,MATCH(LLAVE!C$1,'Cumaribo (2)'!$B$3:$I$3,0),0)</f>
        <v>PANEL SOLAR MONO FACIAL</v>
      </c>
      <c r="D2453" t="s">
        <v>111</v>
      </c>
      <c r="E2453">
        <f>+VLOOKUP($B2453,'Cumaribo (2)'!$B$3:$I$26,MATCH(LLAVE!E$1,'Cumaribo (2)'!$B$3:$I$3,0),0)</f>
        <v>1111447.3140353274</v>
      </c>
      <c r="F2453">
        <v>1</v>
      </c>
      <c r="G2453" t="str">
        <f>+VLOOKUP($B2453,'Cumaribo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3" t="str">
        <f t="shared" si="38"/>
        <v>24524020030071PANEL SOLAR MONO FACIAL1111447,31403533</v>
      </c>
    </row>
    <row r="2454" spans="1:8" x14ac:dyDescent="0.25">
      <c r="A2454">
        <v>2453</v>
      </c>
      <c r="B2454">
        <f>+VLOOKUP(ROW(),'Cumaribo (2)'!$A$3:$I$26,2,1)</f>
        <v>4020030071</v>
      </c>
      <c r="C2454" t="str">
        <f>+VLOOKUP($B2454,'Cumaribo (2)'!$B$3:$I$26,MATCH(LLAVE!C$1,'Cumaribo (2)'!$B$3:$I$3,0),0)</f>
        <v>PANEL SOLAR MONO FACIAL</v>
      </c>
      <c r="D2454" t="s">
        <v>111</v>
      </c>
      <c r="E2454">
        <f>+VLOOKUP($B2454,'Cumaribo (2)'!$B$3:$I$26,MATCH(LLAVE!E$1,'Cumaribo (2)'!$B$3:$I$3,0),0)</f>
        <v>1111447.3140353274</v>
      </c>
      <c r="F2454">
        <v>1</v>
      </c>
      <c r="G2454" t="str">
        <f>+VLOOKUP($B2454,'Cumaribo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4" t="str">
        <f t="shared" si="38"/>
        <v>24534020030071PANEL SOLAR MONO FACIAL1111447,31403533</v>
      </c>
    </row>
    <row r="2455" spans="1:8" x14ac:dyDescent="0.25">
      <c r="A2455">
        <v>2454</v>
      </c>
      <c r="B2455">
        <f>+VLOOKUP(ROW(),'Cumaribo (2)'!$A$3:$I$26,2,1)</f>
        <v>4020030071</v>
      </c>
      <c r="C2455" t="str">
        <f>+VLOOKUP($B2455,'Cumaribo (2)'!$B$3:$I$26,MATCH(LLAVE!C$1,'Cumaribo (2)'!$B$3:$I$3,0),0)</f>
        <v>PANEL SOLAR MONO FACIAL</v>
      </c>
      <c r="D2455" t="s">
        <v>111</v>
      </c>
      <c r="E2455">
        <f>+VLOOKUP($B2455,'Cumaribo (2)'!$B$3:$I$26,MATCH(LLAVE!E$1,'Cumaribo (2)'!$B$3:$I$3,0),0)</f>
        <v>1111447.3140353274</v>
      </c>
      <c r="F2455">
        <v>1</v>
      </c>
      <c r="G2455" t="str">
        <f>+VLOOKUP($B2455,'Cumaribo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5" t="str">
        <f t="shared" si="38"/>
        <v>24544020030071PANEL SOLAR MONO FACIAL1111447,31403533</v>
      </c>
    </row>
    <row r="2456" spans="1:8" x14ac:dyDescent="0.25">
      <c r="A2456">
        <v>2455</v>
      </c>
      <c r="B2456">
        <f>+VLOOKUP(ROW(),'Cumaribo (2)'!$A$3:$I$26,2,1)</f>
        <v>4020030071</v>
      </c>
      <c r="C2456" t="str">
        <f>+VLOOKUP($B2456,'Cumaribo (2)'!$B$3:$I$26,MATCH(LLAVE!C$1,'Cumaribo (2)'!$B$3:$I$3,0),0)</f>
        <v>PANEL SOLAR MONO FACIAL</v>
      </c>
      <c r="D2456" t="s">
        <v>111</v>
      </c>
      <c r="E2456">
        <f>+VLOOKUP($B2456,'Cumaribo (2)'!$B$3:$I$26,MATCH(LLAVE!E$1,'Cumaribo (2)'!$B$3:$I$3,0),0)</f>
        <v>1111447.3140353274</v>
      </c>
      <c r="F2456">
        <v>1</v>
      </c>
      <c r="G2456" t="str">
        <f>+VLOOKUP($B2456,'Cumaribo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6" t="str">
        <f t="shared" si="38"/>
        <v>24554020030071PANEL SOLAR MONO FACIAL1111447,31403533</v>
      </c>
    </row>
    <row r="2457" spans="1:8" x14ac:dyDescent="0.25">
      <c r="A2457">
        <v>2456</v>
      </c>
      <c r="B2457">
        <f>+VLOOKUP(ROW(),'Cumaribo (2)'!$A$3:$I$26,2,1)</f>
        <v>4020030071</v>
      </c>
      <c r="C2457" t="str">
        <f>+VLOOKUP($B2457,'Cumaribo (2)'!$B$3:$I$26,MATCH(LLAVE!C$1,'Cumaribo (2)'!$B$3:$I$3,0),0)</f>
        <v>PANEL SOLAR MONO FACIAL</v>
      </c>
      <c r="D2457" t="s">
        <v>111</v>
      </c>
      <c r="E2457">
        <f>+VLOOKUP($B2457,'Cumaribo (2)'!$B$3:$I$26,MATCH(LLAVE!E$1,'Cumaribo (2)'!$B$3:$I$3,0),0)</f>
        <v>1111447.3140353274</v>
      </c>
      <c r="F2457">
        <v>1</v>
      </c>
      <c r="G2457" t="str">
        <f>+VLOOKUP($B2457,'Cumaribo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7" t="str">
        <f t="shared" si="38"/>
        <v>24564020030071PANEL SOLAR MONO FACIAL1111447,31403533</v>
      </c>
    </row>
    <row r="2458" spans="1:8" x14ac:dyDescent="0.25">
      <c r="A2458">
        <v>2457</v>
      </c>
      <c r="B2458">
        <f>+VLOOKUP(ROW(),'Cumaribo (2)'!$A$3:$I$26,2,1)</f>
        <v>4020030071</v>
      </c>
      <c r="C2458" t="str">
        <f>+VLOOKUP($B2458,'Cumaribo (2)'!$B$3:$I$26,MATCH(LLAVE!C$1,'Cumaribo (2)'!$B$3:$I$3,0),0)</f>
        <v>PANEL SOLAR MONO FACIAL</v>
      </c>
      <c r="D2458" t="s">
        <v>111</v>
      </c>
      <c r="E2458">
        <f>+VLOOKUP($B2458,'Cumaribo (2)'!$B$3:$I$26,MATCH(LLAVE!E$1,'Cumaribo (2)'!$B$3:$I$3,0),0)</f>
        <v>1111447.3140353274</v>
      </c>
      <c r="F2458">
        <v>1</v>
      </c>
      <c r="G2458" t="str">
        <f>+VLOOKUP($B2458,'Cumaribo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8" t="str">
        <f t="shared" si="38"/>
        <v>24574020030071PANEL SOLAR MONO FACIAL1111447,31403533</v>
      </c>
    </row>
    <row r="2459" spans="1:8" x14ac:dyDescent="0.25">
      <c r="A2459">
        <v>2458</v>
      </c>
      <c r="B2459">
        <f>+VLOOKUP(ROW(),'Cumaribo (2)'!$A$3:$I$26,2,1)</f>
        <v>4020030071</v>
      </c>
      <c r="C2459" t="str">
        <f>+VLOOKUP($B2459,'Cumaribo (2)'!$B$3:$I$26,MATCH(LLAVE!C$1,'Cumaribo (2)'!$B$3:$I$3,0),0)</f>
        <v>PANEL SOLAR MONO FACIAL</v>
      </c>
      <c r="D2459" t="s">
        <v>111</v>
      </c>
      <c r="E2459">
        <f>+VLOOKUP($B2459,'Cumaribo (2)'!$B$3:$I$26,MATCH(LLAVE!E$1,'Cumaribo (2)'!$B$3:$I$3,0),0)</f>
        <v>1111447.3140353274</v>
      </c>
      <c r="F2459">
        <v>1</v>
      </c>
      <c r="G2459" t="str">
        <f>+VLOOKUP($B2459,'Cumaribo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59" t="str">
        <f t="shared" si="38"/>
        <v>24584020030071PANEL SOLAR MONO FACIAL1111447,31403533</v>
      </c>
    </row>
    <row r="2460" spans="1:8" x14ac:dyDescent="0.25">
      <c r="A2460">
        <v>2459</v>
      </c>
      <c r="B2460">
        <f>+VLOOKUP(ROW(),'Cumaribo (2)'!$A$3:$I$26,2,1)</f>
        <v>4020030071</v>
      </c>
      <c r="C2460" t="str">
        <f>+VLOOKUP($B2460,'Cumaribo (2)'!$B$3:$I$26,MATCH(LLAVE!C$1,'Cumaribo (2)'!$B$3:$I$3,0),0)</f>
        <v>PANEL SOLAR MONO FACIAL</v>
      </c>
      <c r="D2460" t="s">
        <v>111</v>
      </c>
      <c r="E2460">
        <f>+VLOOKUP($B2460,'Cumaribo (2)'!$B$3:$I$26,MATCH(LLAVE!E$1,'Cumaribo (2)'!$B$3:$I$3,0),0)</f>
        <v>1111447.3140353274</v>
      </c>
      <c r="F2460">
        <v>1</v>
      </c>
      <c r="G2460" t="str">
        <f>+VLOOKUP($B2460,'Cumaribo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0" t="str">
        <f t="shared" si="38"/>
        <v>24594020030071PANEL SOLAR MONO FACIAL1111447,31403533</v>
      </c>
    </row>
    <row r="2461" spans="1:8" x14ac:dyDescent="0.25">
      <c r="A2461">
        <v>2460</v>
      </c>
      <c r="B2461">
        <f>+VLOOKUP(ROW(),'Cumaribo (2)'!$A$3:$I$26,2,1)</f>
        <v>4020030071</v>
      </c>
      <c r="C2461" t="str">
        <f>+VLOOKUP($B2461,'Cumaribo (2)'!$B$3:$I$26,MATCH(LLAVE!C$1,'Cumaribo (2)'!$B$3:$I$3,0),0)</f>
        <v>PANEL SOLAR MONO FACIAL</v>
      </c>
      <c r="D2461" t="s">
        <v>111</v>
      </c>
      <c r="E2461">
        <f>+VLOOKUP($B2461,'Cumaribo (2)'!$B$3:$I$26,MATCH(LLAVE!E$1,'Cumaribo (2)'!$B$3:$I$3,0),0)</f>
        <v>1111447.3140353274</v>
      </c>
      <c r="F2461">
        <v>1</v>
      </c>
      <c r="G2461" t="str">
        <f>+VLOOKUP($B2461,'Cumaribo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1" t="str">
        <f t="shared" si="38"/>
        <v>24604020030071PANEL SOLAR MONO FACIAL1111447,31403533</v>
      </c>
    </row>
    <row r="2462" spans="1:8" x14ac:dyDescent="0.25">
      <c r="A2462">
        <v>2461</v>
      </c>
      <c r="B2462">
        <f>+VLOOKUP(ROW(),'Cumaribo (2)'!$A$3:$I$26,2,1)</f>
        <v>4020030071</v>
      </c>
      <c r="C2462" t="str">
        <f>+VLOOKUP($B2462,'Cumaribo (2)'!$B$3:$I$26,MATCH(LLAVE!C$1,'Cumaribo (2)'!$B$3:$I$3,0),0)</f>
        <v>PANEL SOLAR MONO FACIAL</v>
      </c>
      <c r="D2462" t="s">
        <v>111</v>
      </c>
      <c r="E2462">
        <f>+VLOOKUP($B2462,'Cumaribo (2)'!$B$3:$I$26,MATCH(LLAVE!E$1,'Cumaribo (2)'!$B$3:$I$3,0),0)</f>
        <v>1111447.3140353274</v>
      </c>
      <c r="F2462">
        <v>1</v>
      </c>
      <c r="G2462" t="str">
        <f>+VLOOKUP($B2462,'Cumaribo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2" t="str">
        <f t="shared" si="38"/>
        <v>24614020030071PANEL SOLAR MONO FACIAL1111447,31403533</v>
      </c>
    </row>
    <row r="2463" spans="1:8" x14ac:dyDescent="0.25">
      <c r="A2463">
        <v>2462</v>
      </c>
      <c r="B2463">
        <f>+VLOOKUP(ROW(),'Cumaribo (2)'!$A$3:$I$26,2,1)</f>
        <v>4020030071</v>
      </c>
      <c r="C2463" t="str">
        <f>+VLOOKUP($B2463,'Cumaribo (2)'!$B$3:$I$26,MATCH(LLAVE!C$1,'Cumaribo (2)'!$B$3:$I$3,0),0)</f>
        <v>PANEL SOLAR MONO FACIAL</v>
      </c>
      <c r="D2463" t="s">
        <v>111</v>
      </c>
      <c r="E2463">
        <f>+VLOOKUP($B2463,'Cumaribo (2)'!$B$3:$I$26,MATCH(LLAVE!E$1,'Cumaribo (2)'!$B$3:$I$3,0),0)</f>
        <v>1111447.3140353274</v>
      </c>
      <c r="F2463">
        <v>1</v>
      </c>
      <c r="G2463" t="str">
        <f>+VLOOKUP($B2463,'Cumaribo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3" t="str">
        <f t="shared" si="38"/>
        <v>24624020030071PANEL SOLAR MONO FACIAL1111447,31403533</v>
      </c>
    </row>
    <row r="2464" spans="1:8" x14ac:dyDescent="0.25">
      <c r="A2464">
        <v>2463</v>
      </c>
      <c r="B2464">
        <f>+VLOOKUP(ROW(),'Cumaribo (2)'!$A$3:$I$26,2,1)</f>
        <v>4020030071</v>
      </c>
      <c r="C2464" t="str">
        <f>+VLOOKUP($B2464,'Cumaribo (2)'!$B$3:$I$26,MATCH(LLAVE!C$1,'Cumaribo (2)'!$B$3:$I$3,0),0)</f>
        <v>PANEL SOLAR MONO FACIAL</v>
      </c>
      <c r="D2464" t="s">
        <v>111</v>
      </c>
      <c r="E2464">
        <f>+VLOOKUP($B2464,'Cumaribo (2)'!$B$3:$I$26,MATCH(LLAVE!E$1,'Cumaribo (2)'!$B$3:$I$3,0),0)</f>
        <v>1111447.3140353274</v>
      </c>
      <c r="F2464">
        <v>1</v>
      </c>
      <c r="G2464" t="str">
        <f>+VLOOKUP($B2464,'Cumaribo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4" t="str">
        <f t="shared" si="38"/>
        <v>24634020030071PANEL SOLAR MONO FACIAL1111447,31403533</v>
      </c>
    </row>
    <row r="2465" spans="1:8" x14ac:dyDescent="0.25">
      <c r="A2465">
        <v>2464</v>
      </c>
      <c r="B2465">
        <f>+VLOOKUP(ROW(),'Cumaribo (2)'!$A$3:$I$26,2,1)</f>
        <v>4020030071</v>
      </c>
      <c r="C2465" t="str">
        <f>+VLOOKUP($B2465,'Cumaribo (2)'!$B$3:$I$26,MATCH(LLAVE!C$1,'Cumaribo (2)'!$B$3:$I$3,0),0)</f>
        <v>PANEL SOLAR MONO FACIAL</v>
      </c>
      <c r="D2465" t="s">
        <v>111</v>
      </c>
      <c r="E2465">
        <f>+VLOOKUP($B2465,'Cumaribo (2)'!$B$3:$I$26,MATCH(LLAVE!E$1,'Cumaribo (2)'!$B$3:$I$3,0),0)</f>
        <v>1111447.3140353274</v>
      </c>
      <c r="F2465">
        <v>1</v>
      </c>
      <c r="G2465" t="str">
        <f>+VLOOKUP($B2465,'Cumaribo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5" t="str">
        <f t="shared" si="38"/>
        <v>24644020030071PANEL SOLAR MONO FACIAL1111447,31403533</v>
      </c>
    </row>
    <row r="2466" spans="1:8" x14ac:dyDescent="0.25">
      <c r="A2466">
        <v>2465</v>
      </c>
      <c r="B2466">
        <f>+VLOOKUP(ROW(),'Cumaribo (2)'!$A$3:$I$26,2,1)</f>
        <v>4020030071</v>
      </c>
      <c r="C2466" t="str">
        <f>+VLOOKUP($B2466,'Cumaribo (2)'!$B$3:$I$26,MATCH(LLAVE!C$1,'Cumaribo (2)'!$B$3:$I$3,0),0)</f>
        <v>PANEL SOLAR MONO FACIAL</v>
      </c>
      <c r="D2466" t="s">
        <v>111</v>
      </c>
      <c r="E2466">
        <f>+VLOOKUP($B2466,'Cumaribo (2)'!$B$3:$I$26,MATCH(LLAVE!E$1,'Cumaribo (2)'!$B$3:$I$3,0),0)</f>
        <v>1111447.3140353274</v>
      </c>
      <c r="F2466">
        <v>1</v>
      </c>
      <c r="G2466" t="str">
        <f>+VLOOKUP($B2466,'Cumaribo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6" t="str">
        <f t="shared" si="38"/>
        <v>24654020030071PANEL SOLAR MONO FACIAL1111447,31403533</v>
      </c>
    </row>
    <row r="2467" spans="1:8" x14ac:dyDescent="0.25">
      <c r="A2467">
        <v>2466</v>
      </c>
      <c r="B2467">
        <f>+VLOOKUP(ROW(),'Cumaribo (2)'!$A$3:$I$26,2,1)</f>
        <v>4020030071</v>
      </c>
      <c r="C2467" t="str">
        <f>+VLOOKUP($B2467,'Cumaribo (2)'!$B$3:$I$26,MATCH(LLAVE!C$1,'Cumaribo (2)'!$B$3:$I$3,0),0)</f>
        <v>PANEL SOLAR MONO FACIAL</v>
      </c>
      <c r="D2467" t="s">
        <v>111</v>
      </c>
      <c r="E2467">
        <f>+VLOOKUP($B2467,'Cumaribo (2)'!$B$3:$I$26,MATCH(LLAVE!E$1,'Cumaribo (2)'!$B$3:$I$3,0),0)</f>
        <v>1111447.3140353274</v>
      </c>
      <c r="F2467">
        <v>1</v>
      </c>
      <c r="G2467" t="str">
        <f>+VLOOKUP($B2467,'Cumaribo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7" t="str">
        <f t="shared" si="38"/>
        <v>24664020030071PANEL SOLAR MONO FACIAL1111447,31403533</v>
      </c>
    </row>
    <row r="2468" spans="1:8" x14ac:dyDescent="0.25">
      <c r="A2468">
        <v>2467</v>
      </c>
      <c r="B2468">
        <f>+VLOOKUP(ROW(),'Cumaribo (2)'!$A$3:$I$26,2,1)</f>
        <v>4020030071</v>
      </c>
      <c r="C2468" t="str">
        <f>+VLOOKUP($B2468,'Cumaribo (2)'!$B$3:$I$26,MATCH(LLAVE!C$1,'Cumaribo (2)'!$B$3:$I$3,0),0)</f>
        <v>PANEL SOLAR MONO FACIAL</v>
      </c>
      <c r="D2468" t="s">
        <v>111</v>
      </c>
      <c r="E2468">
        <f>+VLOOKUP($B2468,'Cumaribo (2)'!$B$3:$I$26,MATCH(LLAVE!E$1,'Cumaribo (2)'!$B$3:$I$3,0),0)</f>
        <v>1111447.3140353274</v>
      </c>
      <c r="F2468">
        <v>1</v>
      </c>
      <c r="G2468" t="str">
        <f>+VLOOKUP($B2468,'Cumaribo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8" t="str">
        <f t="shared" si="38"/>
        <v>24674020030071PANEL SOLAR MONO FACIAL1111447,31403533</v>
      </c>
    </row>
    <row r="2469" spans="1:8" x14ac:dyDescent="0.25">
      <c r="A2469">
        <v>2468</v>
      </c>
      <c r="B2469">
        <f>+VLOOKUP(ROW(),'Cumaribo (2)'!$A$3:$I$26,2,1)</f>
        <v>4020030071</v>
      </c>
      <c r="C2469" t="str">
        <f>+VLOOKUP($B2469,'Cumaribo (2)'!$B$3:$I$26,MATCH(LLAVE!C$1,'Cumaribo (2)'!$B$3:$I$3,0),0)</f>
        <v>PANEL SOLAR MONO FACIAL</v>
      </c>
      <c r="D2469" t="s">
        <v>111</v>
      </c>
      <c r="E2469">
        <f>+VLOOKUP($B2469,'Cumaribo (2)'!$B$3:$I$26,MATCH(LLAVE!E$1,'Cumaribo (2)'!$B$3:$I$3,0),0)</f>
        <v>1111447.3140353274</v>
      </c>
      <c r="F2469">
        <v>1</v>
      </c>
      <c r="G2469" t="str">
        <f>+VLOOKUP($B2469,'Cumaribo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69" t="str">
        <f t="shared" si="38"/>
        <v>24684020030071PANEL SOLAR MONO FACIAL1111447,31403533</v>
      </c>
    </row>
    <row r="2470" spans="1:8" x14ac:dyDescent="0.25">
      <c r="A2470">
        <v>2469</v>
      </c>
      <c r="B2470">
        <f>+VLOOKUP(ROW(),'Cumaribo (2)'!$A$3:$I$26,2,1)</f>
        <v>4020030071</v>
      </c>
      <c r="C2470" t="str">
        <f>+VLOOKUP($B2470,'Cumaribo (2)'!$B$3:$I$26,MATCH(LLAVE!C$1,'Cumaribo (2)'!$B$3:$I$3,0),0)</f>
        <v>PANEL SOLAR MONO FACIAL</v>
      </c>
      <c r="D2470" t="s">
        <v>111</v>
      </c>
      <c r="E2470">
        <f>+VLOOKUP($B2470,'Cumaribo (2)'!$B$3:$I$26,MATCH(LLAVE!E$1,'Cumaribo (2)'!$B$3:$I$3,0),0)</f>
        <v>1111447.3140353274</v>
      </c>
      <c r="F2470">
        <v>1</v>
      </c>
      <c r="G2470" t="str">
        <f>+VLOOKUP($B2470,'Cumaribo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0" t="str">
        <f t="shared" si="38"/>
        <v>24694020030071PANEL SOLAR MONO FACIAL1111447,31403533</v>
      </c>
    </row>
    <row r="2471" spans="1:8" x14ac:dyDescent="0.25">
      <c r="A2471">
        <v>2470</v>
      </c>
      <c r="B2471">
        <f>+VLOOKUP(ROW(),'Cumaribo (2)'!$A$3:$I$26,2,1)</f>
        <v>4020030071</v>
      </c>
      <c r="C2471" t="str">
        <f>+VLOOKUP($B2471,'Cumaribo (2)'!$B$3:$I$26,MATCH(LLAVE!C$1,'Cumaribo (2)'!$B$3:$I$3,0),0)</f>
        <v>PANEL SOLAR MONO FACIAL</v>
      </c>
      <c r="D2471" t="s">
        <v>111</v>
      </c>
      <c r="E2471">
        <f>+VLOOKUP($B2471,'Cumaribo (2)'!$B$3:$I$26,MATCH(LLAVE!E$1,'Cumaribo (2)'!$B$3:$I$3,0),0)</f>
        <v>1111447.3140353274</v>
      </c>
      <c r="F2471">
        <v>1</v>
      </c>
      <c r="G2471" t="str">
        <f>+VLOOKUP($B2471,'Cumaribo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1" t="str">
        <f t="shared" si="38"/>
        <v>24704020030071PANEL SOLAR MONO FACIAL1111447,31403533</v>
      </c>
    </row>
    <row r="2472" spans="1:8" x14ac:dyDescent="0.25">
      <c r="A2472">
        <v>2471</v>
      </c>
      <c r="B2472">
        <f>+VLOOKUP(ROW(),'Cumaribo (2)'!$A$3:$I$26,2,1)</f>
        <v>4020030071</v>
      </c>
      <c r="C2472" t="str">
        <f>+VLOOKUP($B2472,'Cumaribo (2)'!$B$3:$I$26,MATCH(LLAVE!C$1,'Cumaribo (2)'!$B$3:$I$3,0),0)</f>
        <v>PANEL SOLAR MONO FACIAL</v>
      </c>
      <c r="D2472" t="s">
        <v>111</v>
      </c>
      <c r="E2472">
        <f>+VLOOKUP($B2472,'Cumaribo (2)'!$B$3:$I$26,MATCH(LLAVE!E$1,'Cumaribo (2)'!$B$3:$I$3,0),0)</f>
        <v>1111447.3140353274</v>
      </c>
      <c r="F2472">
        <v>1</v>
      </c>
      <c r="G2472" t="str">
        <f>+VLOOKUP($B2472,'Cumaribo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2" t="str">
        <f t="shared" si="38"/>
        <v>24714020030071PANEL SOLAR MONO FACIAL1111447,31403533</v>
      </c>
    </row>
    <row r="2473" spans="1:8" x14ac:dyDescent="0.25">
      <c r="A2473">
        <v>2472</v>
      </c>
      <c r="B2473">
        <f>+VLOOKUP(ROW(),'Cumaribo (2)'!$A$3:$I$26,2,1)</f>
        <v>4020030071</v>
      </c>
      <c r="C2473" t="str">
        <f>+VLOOKUP($B2473,'Cumaribo (2)'!$B$3:$I$26,MATCH(LLAVE!C$1,'Cumaribo (2)'!$B$3:$I$3,0),0)</f>
        <v>PANEL SOLAR MONO FACIAL</v>
      </c>
      <c r="D2473" t="s">
        <v>111</v>
      </c>
      <c r="E2473">
        <f>+VLOOKUP($B2473,'Cumaribo (2)'!$B$3:$I$26,MATCH(LLAVE!E$1,'Cumaribo (2)'!$B$3:$I$3,0),0)</f>
        <v>1111447.3140353274</v>
      </c>
      <c r="F2473">
        <v>1</v>
      </c>
      <c r="G2473" t="str">
        <f>+VLOOKUP($B2473,'Cumaribo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3" t="str">
        <f t="shared" si="38"/>
        <v>24724020030071PANEL SOLAR MONO FACIAL1111447,31403533</v>
      </c>
    </row>
    <row r="2474" spans="1:8" x14ac:dyDescent="0.25">
      <c r="A2474">
        <v>2473</v>
      </c>
      <c r="B2474">
        <f>+VLOOKUP(ROW(),'Cumaribo (2)'!$A$3:$I$26,2,1)</f>
        <v>4020030071</v>
      </c>
      <c r="C2474" t="str">
        <f>+VLOOKUP($B2474,'Cumaribo (2)'!$B$3:$I$26,MATCH(LLAVE!C$1,'Cumaribo (2)'!$B$3:$I$3,0),0)</f>
        <v>PANEL SOLAR MONO FACIAL</v>
      </c>
      <c r="D2474" t="s">
        <v>111</v>
      </c>
      <c r="E2474">
        <f>+VLOOKUP($B2474,'Cumaribo (2)'!$B$3:$I$26,MATCH(LLAVE!E$1,'Cumaribo (2)'!$B$3:$I$3,0),0)</f>
        <v>1111447.3140353274</v>
      </c>
      <c r="F2474">
        <v>1</v>
      </c>
      <c r="G2474" t="str">
        <f>+VLOOKUP($B2474,'Cumaribo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4" t="str">
        <f t="shared" si="38"/>
        <v>24734020030071PANEL SOLAR MONO FACIAL1111447,31403533</v>
      </c>
    </row>
    <row r="2475" spans="1:8" x14ac:dyDescent="0.25">
      <c r="A2475">
        <v>2474</v>
      </c>
      <c r="B2475">
        <f>+VLOOKUP(ROW(),'Cumaribo (2)'!$A$3:$I$26,2,1)</f>
        <v>4020030071</v>
      </c>
      <c r="C2475" t="str">
        <f>+VLOOKUP($B2475,'Cumaribo (2)'!$B$3:$I$26,MATCH(LLAVE!C$1,'Cumaribo (2)'!$B$3:$I$3,0),0)</f>
        <v>PANEL SOLAR MONO FACIAL</v>
      </c>
      <c r="D2475" t="s">
        <v>111</v>
      </c>
      <c r="E2475">
        <f>+VLOOKUP($B2475,'Cumaribo (2)'!$B$3:$I$26,MATCH(LLAVE!E$1,'Cumaribo (2)'!$B$3:$I$3,0),0)</f>
        <v>1111447.3140353274</v>
      </c>
      <c r="F2475">
        <v>1</v>
      </c>
      <c r="G2475" t="str">
        <f>+VLOOKUP($B2475,'Cumaribo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5" t="str">
        <f t="shared" si="38"/>
        <v>24744020030071PANEL SOLAR MONO FACIAL1111447,31403533</v>
      </c>
    </row>
    <row r="2476" spans="1:8" x14ac:dyDescent="0.25">
      <c r="A2476">
        <v>2475</v>
      </c>
      <c r="B2476">
        <f>+VLOOKUP(ROW(),'Cumaribo (2)'!$A$3:$I$26,2,1)</f>
        <v>4020030071</v>
      </c>
      <c r="C2476" t="str">
        <f>+VLOOKUP($B2476,'Cumaribo (2)'!$B$3:$I$26,MATCH(LLAVE!C$1,'Cumaribo (2)'!$B$3:$I$3,0),0)</f>
        <v>PANEL SOLAR MONO FACIAL</v>
      </c>
      <c r="D2476" t="s">
        <v>111</v>
      </c>
      <c r="E2476">
        <f>+VLOOKUP($B2476,'Cumaribo (2)'!$B$3:$I$26,MATCH(LLAVE!E$1,'Cumaribo (2)'!$B$3:$I$3,0),0)</f>
        <v>1111447.3140353274</v>
      </c>
      <c r="F2476">
        <v>1</v>
      </c>
      <c r="G2476" t="str">
        <f>+VLOOKUP($B2476,'Cumaribo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6" t="str">
        <f t="shared" si="38"/>
        <v>24754020030071PANEL SOLAR MONO FACIAL1111447,31403533</v>
      </c>
    </row>
    <row r="2477" spans="1:8" x14ac:dyDescent="0.25">
      <c r="A2477">
        <v>2476</v>
      </c>
      <c r="B2477">
        <f>+VLOOKUP(ROW(),'Cumaribo (2)'!$A$3:$I$26,2,1)</f>
        <v>4020030071</v>
      </c>
      <c r="C2477" t="str">
        <f>+VLOOKUP($B2477,'Cumaribo (2)'!$B$3:$I$26,MATCH(LLAVE!C$1,'Cumaribo (2)'!$B$3:$I$3,0),0)</f>
        <v>PANEL SOLAR MONO FACIAL</v>
      </c>
      <c r="D2477" t="s">
        <v>111</v>
      </c>
      <c r="E2477">
        <f>+VLOOKUP($B2477,'Cumaribo (2)'!$B$3:$I$26,MATCH(LLAVE!E$1,'Cumaribo (2)'!$B$3:$I$3,0),0)</f>
        <v>1111447.3140353274</v>
      </c>
      <c r="F2477">
        <v>1</v>
      </c>
      <c r="G2477" t="str">
        <f>+VLOOKUP($B2477,'Cumaribo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7" t="str">
        <f t="shared" si="38"/>
        <v>24764020030071PANEL SOLAR MONO FACIAL1111447,31403533</v>
      </c>
    </row>
    <row r="2478" spans="1:8" x14ac:dyDescent="0.25">
      <c r="A2478">
        <v>2477</v>
      </c>
      <c r="B2478">
        <f>+VLOOKUP(ROW(),'Cumaribo (2)'!$A$3:$I$26,2,1)</f>
        <v>4020030071</v>
      </c>
      <c r="C2478" t="str">
        <f>+VLOOKUP($B2478,'Cumaribo (2)'!$B$3:$I$26,MATCH(LLAVE!C$1,'Cumaribo (2)'!$B$3:$I$3,0),0)</f>
        <v>PANEL SOLAR MONO FACIAL</v>
      </c>
      <c r="D2478" t="s">
        <v>111</v>
      </c>
      <c r="E2478">
        <f>+VLOOKUP($B2478,'Cumaribo (2)'!$B$3:$I$26,MATCH(LLAVE!E$1,'Cumaribo (2)'!$B$3:$I$3,0),0)</f>
        <v>1111447.3140353274</v>
      </c>
      <c r="F2478">
        <v>1</v>
      </c>
      <c r="G2478" t="str">
        <f>+VLOOKUP($B2478,'Cumaribo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8" t="str">
        <f t="shared" si="38"/>
        <v>24774020030071PANEL SOLAR MONO FACIAL1111447,31403533</v>
      </c>
    </row>
    <row r="2479" spans="1:8" x14ac:dyDescent="0.25">
      <c r="A2479">
        <v>2478</v>
      </c>
      <c r="B2479">
        <f>+VLOOKUP(ROW(),'Cumaribo (2)'!$A$3:$I$26,2,1)</f>
        <v>4020030071</v>
      </c>
      <c r="C2479" t="str">
        <f>+VLOOKUP($B2479,'Cumaribo (2)'!$B$3:$I$26,MATCH(LLAVE!C$1,'Cumaribo (2)'!$B$3:$I$3,0),0)</f>
        <v>PANEL SOLAR MONO FACIAL</v>
      </c>
      <c r="D2479" t="s">
        <v>111</v>
      </c>
      <c r="E2479">
        <f>+VLOOKUP($B2479,'Cumaribo (2)'!$B$3:$I$26,MATCH(LLAVE!E$1,'Cumaribo (2)'!$B$3:$I$3,0),0)</f>
        <v>1111447.3140353274</v>
      </c>
      <c r="F2479">
        <v>1</v>
      </c>
      <c r="G2479" t="str">
        <f>+VLOOKUP($B2479,'Cumaribo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79" t="str">
        <f t="shared" si="38"/>
        <v>24784020030071PANEL SOLAR MONO FACIAL1111447,31403533</v>
      </c>
    </row>
    <row r="2480" spans="1:8" x14ac:dyDescent="0.25">
      <c r="A2480">
        <v>2479</v>
      </c>
      <c r="B2480">
        <f>+VLOOKUP(ROW(),'Cumaribo (2)'!$A$3:$I$26,2,1)</f>
        <v>4020030071</v>
      </c>
      <c r="C2480" t="str">
        <f>+VLOOKUP($B2480,'Cumaribo (2)'!$B$3:$I$26,MATCH(LLAVE!C$1,'Cumaribo (2)'!$B$3:$I$3,0),0)</f>
        <v>PANEL SOLAR MONO FACIAL</v>
      </c>
      <c r="D2480" t="s">
        <v>111</v>
      </c>
      <c r="E2480">
        <f>+VLOOKUP($B2480,'Cumaribo (2)'!$B$3:$I$26,MATCH(LLAVE!E$1,'Cumaribo (2)'!$B$3:$I$3,0),0)</f>
        <v>1111447.3140353274</v>
      </c>
      <c r="F2480">
        <v>1</v>
      </c>
      <c r="G2480" t="str">
        <f>+VLOOKUP($B2480,'Cumaribo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0" t="str">
        <f t="shared" si="38"/>
        <v>24794020030071PANEL SOLAR MONO FACIAL1111447,31403533</v>
      </c>
    </row>
    <row r="2481" spans="1:8" x14ac:dyDescent="0.25">
      <c r="A2481">
        <v>2480</v>
      </c>
      <c r="B2481">
        <f>+VLOOKUP(ROW(),'Cumaribo (2)'!$A$3:$I$26,2,1)</f>
        <v>4020030071</v>
      </c>
      <c r="C2481" t="str">
        <f>+VLOOKUP($B2481,'Cumaribo (2)'!$B$3:$I$26,MATCH(LLAVE!C$1,'Cumaribo (2)'!$B$3:$I$3,0),0)</f>
        <v>PANEL SOLAR MONO FACIAL</v>
      </c>
      <c r="D2481" t="s">
        <v>111</v>
      </c>
      <c r="E2481">
        <f>+VLOOKUP($B2481,'Cumaribo (2)'!$B$3:$I$26,MATCH(LLAVE!E$1,'Cumaribo (2)'!$B$3:$I$3,0),0)</f>
        <v>1111447.3140353274</v>
      </c>
      <c r="F2481">
        <v>1</v>
      </c>
      <c r="G2481" t="str">
        <f>+VLOOKUP($B2481,'Cumaribo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1" t="str">
        <f t="shared" si="38"/>
        <v>24804020030071PANEL SOLAR MONO FACIAL1111447,31403533</v>
      </c>
    </row>
    <row r="2482" spans="1:8" x14ac:dyDescent="0.25">
      <c r="A2482">
        <v>2481</v>
      </c>
      <c r="B2482">
        <f>+VLOOKUP(ROW(),'Cumaribo (2)'!$A$3:$I$26,2,1)</f>
        <v>4020030071</v>
      </c>
      <c r="C2482" t="str">
        <f>+VLOOKUP($B2482,'Cumaribo (2)'!$B$3:$I$26,MATCH(LLAVE!C$1,'Cumaribo (2)'!$B$3:$I$3,0),0)</f>
        <v>PANEL SOLAR MONO FACIAL</v>
      </c>
      <c r="D2482" t="s">
        <v>111</v>
      </c>
      <c r="E2482">
        <f>+VLOOKUP($B2482,'Cumaribo (2)'!$B$3:$I$26,MATCH(LLAVE!E$1,'Cumaribo (2)'!$B$3:$I$3,0),0)</f>
        <v>1111447.3140353274</v>
      </c>
      <c r="F2482">
        <v>1</v>
      </c>
      <c r="G2482" t="str">
        <f>+VLOOKUP($B2482,'Cumaribo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2" t="str">
        <f t="shared" si="38"/>
        <v>24814020030071PANEL SOLAR MONO FACIAL1111447,31403533</v>
      </c>
    </row>
    <row r="2483" spans="1:8" x14ac:dyDescent="0.25">
      <c r="A2483">
        <v>2482</v>
      </c>
      <c r="B2483">
        <f>+VLOOKUP(ROW(),'Cumaribo (2)'!$A$3:$I$26,2,1)</f>
        <v>4020030071</v>
      </c>
      <c r="C2483" t="str">
        <f>+VLOOKUP($B2483,'Cumaribo (2)'!$B$3:$I$26,MATCH(LLAVE!C$1,'Cumaribo (2)'!$B$3:$I$3,0),0)</f>
        <v>PANEL SOLAR MONO FACIAL</v>
      </c>
      <c r="D2483" t="s">
        <v>111</v>
      </c>
      <c r="E2483">
        <f>+VLOOKUP($B2483,'Cumaribo (2)'!$B$3:$I$26,MATCH(LLAVE!E$1,'Cumaribo (2)'!$B$3:$I$3,0),0)</f>
        <v>1111447.3140353274</v>
      </c>
      <c r="F2483">
        <v>1</v>
      </c>
      <c r="G2483" t="str">
        <f>+VLOOKUP($B2483,'Cumaribo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3" t="str">
        <f t="shared" si="38"/>
        <v>24824020030071PANEL SOLAR MONO FACIAL1111447,31403533</v>
      </c>
    </row>
    <row r="2484" spans="1:8" x14ac:dyDescent="0.25">
      <c r="A2484">
        <v>2483</v>
      </c>
      <c r="B2484">
        <f>+VLOOKUP(ROW(),'Cumaribo (2)'!$A$3:$I$26,2,1)</f>
        <v>4020030071</v>
      </c>
      <c r="C2484" t="str">
        <f>+VLOOKUP($B2484,'Cumaribo (2)'!$B$3:$I$26,MATCH(LLAVE!C$1,'Cumaribo (2)'!$B$3:$I$3,0),0)</f>
        <v>PANEL SOLAR MONO FACIAL</v>
      </c>
      <c r="D2484" t="s">
        <v>111</v>
      </c>
      <c r="E2484">
        <f>+VLOOKUP($B2484,'Cumaribo (2)'!$B$3:$I$26,MATCH(LLAVE!E$1,'Cumaribo (2)'!$B$3:$I$3,0),0)</f>
        <v>1111447.3140353274</v>
      </c>
      <c r="F2484">
        <v>1</v>
      </c>
      <c r="G2484" t="str">
        <f>+VLOOKUP($B2484,'Cumaribo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4" t="str">
        <f t="shared" si="38"/>
        <v>24834020030071PANEL SOLAR MONO FACIAL1111447,31403533</v>
      </c>
    </row>
    <row r="2485" spans="1:8" x14ac:dyDescent="0.25">
      <c r="A2485">
        <v>2484</v>
      </c>
      <c r="B2485">
        <f>+VLOOKUP(ROW(),'Cumaribo (2)'!$A$3:$I$26,2,1)</f>
        <v>4020030071</v>
      </c>
      <c r="C2485" t="str">
        <f>+VLOOKUP($B2485,'Cumaribo (2)'!$B$3:$I$26,MATCH(LLAVE!C$1,'Cumaribo (2)'!$B$3:$I$3,0),0)</f>
        <v>PANEL SOLAR MONO FACIAL</v>
      </c>
      <c r="D2485" t="s">
        <v>111</v>
      </c>
      <c r="E2485">
        <f>+VLOOKUP($B2485,'Cumaribo (2)'!$B$3:$I$26,MATCH(LLAVE!E$1,'Cumaribo (2)'!$B$3:$I$3,0),0)</f>
        <v>1111447.3140353274</v>
      </c>
      <c r="F2485">
        <v>1</v>
      </c>
      <c r="G2485" t="str">
        <f>+VLOOKUP($B2485,'Cumaribo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5" t="str">
        <f t="shared" si="38"/>
        <v>24844020030071PANEL SOLAR MONO FACIAL1111447,31403533</v>
      </c>
    </row>
    <row r="2486" spans="1:8" x14ac:dyDescent="0.25">
      <c r="A2486">
        <v>2485</v>
      </c>
      <c r="B2486">
        <f>+VLOOKUP(ROW(),'Cumaribo (2)'!$A$3:$I$26,2,1)</f>
        <v>4020030071</v>
      </c>
      <c r="C2486" t="str">
        <f>+VLOOKUP($B2486,'Cumaribo (2)'!$B$3:$I$26,MATCH(LLAVE!C$1,'Cumaribo (2)'!$B$3:$I$3,0),0)</f>
        <v>PANEL SOLAR MONO FACIAL</v>
      </c>
      <c r="D2486" t="s">
        <v>111</v>
      </c>
      <c r="E2486">
        <f>+VLOOKUP($B2486,'Cumaribo (2)'!$B$3:$I$26,MATCH(LLAVE!E$1,'Cumaribo (2)'!$B$3:$I$3,0),0)</f>
        <v>1111447.3140353274</v>
      </c>
      <c r="F2486">
        <v>1</v>
      </c>
      <c r="G2486" t="str">
        <f>+VLOOKUP($B2486,'Cumaribo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6" t="str">
        <f t="shared" si="38"/>
        <v>24854020030071PANEL SOLAR MONO FACIAL1111447,31403533</v>
      </c>
    </row>
    <row r="2487" spans="1:8" x14ac:dyDescent="0.25">
      <c r="A2487">
        <v>2486</v>
      </c>
      <c r="B2487">
        <f>+VLOOKUP(ROW(),'Cumaribo (2)'!$A$3:$I$26,2,1)</f>
        <v>4020030071</v>
      </c>
      <c r="C2487" t="str">
        <f>+VLOOKUP($B2487,'Cumaribo (2)'!$B$3:$I$26,MATCH(LLAVE!C$1,'Cumaribo (2)'!$B$3:$I$3,0),0)</f>
        <v>PANEL SOLAR MONO FACIAL</v>
      </c>
      <c r="D2487" t="s">
        <v>111</v>
      </c>
      <c r="E2487">
        <f>+VLOOKUP($B2487,'Cumaribo (2)'!$B$3:$I$26,MATCH(LLAVE!E$1,'Cumaribo (2)'!$B$3:$I$3,0),0)</f>
        <v>1111447.3140353274</v>
      </c>
      <c r="F2487">
        <v>1</v>
      </c>
      <c r="G2487" t="str">
        <f>+VLOOKUP($B2487,'Cumaribo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7" t="str">
        <f t="shared" si="38"/>
        <v>24864020030071PANEL SOLAR MONO FACIAL1111447,31403533</v>
      </c>
    </row>
    <row r="2488" spans="1:8" x14ac:dyDescent="0.25">
      <c r="A2488">
        <v>2487</v>
      </c>
      <c r="B2488">
        <f>+VLOOKUP(ROW(),'Cumaribo (2)'!$A$3:$I$26,2,1)</f>
        <v>4020030071</v>
      </c>
      <c r="C2488" t="str">
        <f>+VLOOKUP($B2488,'Cumaribo (2)'!$B$3:$I$26,MATCH(LLAVE!C$1,'Cumaribo (2)'!$B$3:$I$3,0),0)</f>
        <v>PANEL SOLAR MONO FACIAL</v>
      </c>
      <c r="D2488" t="s">
        <v>111</v>
      </c>
      <c r="E2488">
        <f>+VLOOKUP($B2488,'Cumaribo (2)'!$B$3:$I$26,MATCH(LLAVE!E$1,'Cumaribo (2)'!$B$3:$I$3,0),0)</f>
        <v>1111447.3140353274</v>
      </c>
      <c r="F2488">
        <v>1</v>
      </c>
      <c r="G2488" t="str">
        <f>+VLOOKUP($B2488,'Cumaribo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8" t="str">
        <f t="shared" si="38"/>
        <v>24874020030071PANEL SOLAR MONO FACIAL1111447,31403533</v>
      </c>
    </row>
    <row r="2489" spans="1:8" x14ac:dyDescent="0.25">
      <c r="A2489">
        <v>2488</v>
      </c>
      <c r="B2489">
        <f>+VLOOKUP(ROW(),'Cumaribo (2)'!$A$3:$I$26,2,1)</f>
        <v>4020030071</v>
      </c>
      <c r="C2489" t="str">
        <f>+VLOOKUP($B2489,'Cumaribo (2)'!$B$3:$I$26,MATCH(LLAVE!C$1,'Cumaribo (2)'!$B$3:$I$3,0),0)</f>
        <v>PANEL SOLAR MONO FACIAL</v>
      </c>
      <c r="D2489" t="s">
        <v>111</v>
      </c>
      <c r="E2489">
        <f>+VLOOKUP($B2489,'Cumaribo (2)'!$B$3:$I$26,MATCH(LLAVE!E$1,'Cumaribo (2)'!$B$3:$I$3,0),0)</f>
        <v>1111447.3140353274</v>
      </c>
      <c r="F2489">
        <v>1</v>
      </c>
      <c r="G2489" t="str">
        <f>+VLOOKUP($B2489,'Cumaribo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89" t="str">
        <f t="shared" si="38"/>
        <v>24884020030071PANEL SOLAR MONO FACIAL1111447,31403533</v>
      </c>
    </row>
    <row r="2490" spans="1:8" x14ac:dyDescent="0.25">
      <c r="A2490">
        <v>2489</v>
      </c>
      <c r="B2490">
        <f>+VLOOKUP(ROW(),'Cumaribo (2)'!$A$3:$I$26,2,1)</f>
        <v>4020030071</v>
      </c>
      <c r="C2490" t="str">
        <f>+VLOOKUP($B2490,'Cumaribo (2)'!$B$3:$I$26,MATCH(LLAVE!C$1,'Cumaribo (2)'!$B$3:$I$3,0),0)</f>
        <v>PANEL SOLAR MONO FACIAL</v>
      </c>
      <c r="D2490" t="s">
        <v>111</v>
      </c>
      <c r="E2490">
        <f>+VLOOKUP($B2490,'Cumaribo (2)'!$B$3:$I$26,MATCH(LLAVE!E$1,'Cumaribo (2)'!$B$3:$I$3,0),0)</f>
        <v>1111447.3140353274</v>
      </c>
      <c r="F2490">
        <v>1</v>
      </c>
      <c r="G2490" t="str">
        <f>+VLOOKUP($B2490,'Cumaribo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0" t="str">
        <f t="shared" si="38"/>
        <v>24894020030071PANEL SOLAR MONO FACIAL1111447,31403533</v>
      </c>
    </row>
    <row r="2491" spans="1:8" x14ac:dyDescent="0.25">
      <c r="A2491">
        <v>2490</v>
      </c>
      <c r="B2491">
        <f>+VLOOKUP(ROW(),'Cumaribo (2)'!$A$3:$I$26,2,1)</f>
        <v>4020030071</v>
      </c>
      <c r="C2491" t="str">
        <f>+VLOOKUP($B2491,'Cumaribo (2)'!$B$3:$I$26,MATCH(LLAVE!C$1,'Cumaribo (2)'!$B$3:$I$3,0),0)</f>
        <v>PANEL SOLAR MONO FACIAL</v>
      </c>
      <c r="D2491" t="s">
        <v>111</v>
      </c>
      <c r="E2491">
        <f>+VLOOKUP($B2491,'Cumaribo (2)'!$B$3:$I$26,MATCH(LLAVE!E$1,'Cumaribo (2)'!$B$3:$I$3,0),0)</f>
        <v>1111447.3140353274</v>
      </c>
      <c r="F2491">
        <v>1</v>
      </c>
      <c r="G2491" t="str">
        <f>+VLOOKUP($B2491,'Cumaribo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1" t="str">
        <f t="shared" si="38"/>
        <v>24904020030071PANEL SOLAR MONO FACIAL1111447,31403533</v>
      </c>
    </row>
    <row r="2492" spans="1:8" x14ac:dyDescent="0.25">
      <c r="A2492">
        <v>2491</v>
      </c>
      <c r="B2492">
        <f>+VLOOKUP(ROW(),'Cumaribo (2)'!$A$3:$I$26,2,1)</f>
        <v>4020030071</v>
      </c>
      <c r="C2492" t="str">
        <f>+VLOOKUP($B2492,'Cumaribo (2)'!$B$3:$I$26,MATCH(LLAVE!C$1,'Cumaribo (2)'!$B$3:$I$3,0),0)</f>
        <v>PANEL SOLAR MONO FACIAL</v>
      </c>
      <c r="D2492" t="s">
        <v>111</v>
      </c>
      <c r="E2492">
        <f>+VLOOKUP($B2492,'Cumaribo (2)'!$B$3:$I$26,MATCH(LLAVE!E$1,'Cumaribo (2)'!$B$3:$I$3,0),0)</f>
        <v>1111447.3140353274</v>
      </c>
      <c r="F2492">
        <v>1</v>
      </c>
      <c r="G2492" t="str">
        <f>+VLOOKUP($B2492,'Cumaribo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2" t="str">
        <f t="shared" si="38"/>
        <v>24914020030071PANEL SOLAR MONO FACIAL1111447,31403533</v>
      </c>
    </row>
    <row r="2493" spans="1:8" x14ac:dyDescent="0.25">
      <c r="A2493">
        <v>2492</v>
      </c>
      <c r="B2493">
        <f>+VLOOKUP(ROW(),'Cumaribo (2)'!$A$3:$I$26,2,1)</f>
        <v>4020030071</v>
      </c>
      <c r="C2493" t="str">
        <f>+VLOOKUP($B2493,'Cumaribo (2)'!$B$3:$I$26,MATCH(LLAVE!C$1,'Cumaribo (2)'!$B$3:$I$3,0),0)</f>
        <v>PANEL SOLAR MONO FACIAL</v>
      </c>
      <c r="D2493" t="s">
        <v>111</v>
      </c>
      <c r="E2493">
        <f>+VLOOKUP($B2493,'Cumaribo (2)'!$B$3:$I$26,MATCH(LLAVE!E$1,'Cumaribo (2)'!$B$3:$I$3,0),0)</f>
        <v>1111447.3140353274</v>
      </c>
      <c r="F2493">
        <v>1</v>
      </c>
      <c r="G2493" t="str">
        <f>+VLOOKUP($B2493,'Cumaribo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3" t="str">
        <f t="shared" si="38"/>
        <v>24924020030071PANEL SOLAR MONO FACIAL1111447,31403533</v>
      </c>
    </row>
    <row r="2494" spans="1:8" x14ac:dyDescent="0.25">
      <c r="A2494">
        <v>2493</v>
      </c>
      <c r="B2494">
        <f>+VLOOKUP(ROW(),'Cumaribo (2)'!$A$3:$I$26,2,1)</f>
        <v>4020030071</v>
      </c>
      <c r="C2494" t="str">
        <f>+VLOOKUP($B2494,'Cumaribo (2)'!$B$3:$I$26,MATCH(LLAVE!C$1,'Cumaribo (2)'!$B$3:$I$3,0),0)</f>
        <v>PANEL SOLAR MONO FACIAL</v>
      </c>
      <c r="D2494" t="s">
        <v>111</v>
      </c>
      <c r="E2494">
        <f>+VLOOKUP($B2494,'Cumaribo (2)'!$B$3:$I$26,MATCH(LLAVE!E$1,'Cumaribo (2)'!$B$3:$I$3,0),0)</f>
        <v>1111447.3140353274</v>
      </c>
      <c r="F2494">
        <v>1</v>
      </c>
      <c r="G2494" t="str">
        <f>+VLOOKUP($B2494,'Cumaribo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4" t="str">
        <f t="shared" si="38"/>
        <v>24934020030071PANEL SOLAR MONO FACIAL1111447,31403533</v>
      </c>
    </row>
    <row r="2495" spans="1:8" x14ac:dyDescent="0.25">
      <c r="A2495">
        <v>2494</v>
      </c>
      <c r="B2495">
        <f>+VLOOKUP(ROW(),'Cumaribo (2)'!$A$3:$I$26,2,1)</f>
        <v>4020030071</v>
      </c>
      <c r="C2495" t="str">
        <f>+VLOOKUP($B2495,'Cumaribo (2)'!$B$3:$I$26,MATCH(LLAVE!C$1,'Cumaribo (2)'!$B$3:$I$3,0),0)</f>
        <v>PANEL SOLAR MONO FACIAL</v>
      </c>
      <c r="D2495" t="s">
        <v>111</v>
      </c>
      <c r="E2495">
        <f>+VLOOKUP($B2495,'Cumaribo (2)'!$B$3:$I$26,MATCH(LLAVE!E$1,'Cumaribo (2)'!$B$3:$I$3,0),0)</f>
        <v>1111447.3140353274</v>
      </c>
      <c r="F2495">
        <v>1</v>
      </c>
      <c r="G2495" t="str">
        <f>+VLOOKUP($B2495,'Cumaribo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5" t="str">
        <f t="shared" si="38"/>
        <v>24944020030071PANEL SOLAR MONO FACIAL1111447,31403533</v>
      </c>
    </row>
    <row r="2496" spans="1:8" x14ac:dyDescent="0.25">
      <c r="A2496">
        <v>2495</v>
      </c>
      <c r="B2496">
        <f>+VLOOKUP(ROW(),'Cumaribo (2)'!$A$3:$I$26,2,1)</f>
        <v>4020030071</v>
      </c>
      <c r="C2496" t="str">
        <f>+VLOOKUP($B2496,'Cumaribo (2)'!$B$3:$I$26,MATCH(LLAVE!C$1,'Cumaribo (2)'!$B$3:$I$3,0),0)</f>
        <v>PANEL SOLAR MONO FACIAL</v>
      </c>
      <c r="D2496" t="s">
        <v>111</v>
      </c>
      <c r="E2496">
        <f>+VLOOKUP($B2496,'Cumaribo (2)'!$B$3:$I$26,MATCH(LLAVE!E$1,'Cumaribo (2)'!$B$3:$I$3,0),0)</f>
        <v>1111447.3140353274</v>
      </c>
      <c r="F2496">
        <v>1</v>
      </c>
      <c r="G2496" t="str">
        <f>+VLOOKUP($B2496,'Cumaribo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6" t="str">
        <f t="shared" si="38"/>
        <v>24954020030071PANEL SOLAR MONO FACIAL1111447,31403533</v>
      </c>
    </row>
    <row r="2497" spans="1:8" x14ac:dyDescent="0.25">
      <c r="A2497">
        <v>2496</v>
      </c>
      <c r="B2497">
        <f>+VLOOKUP(ROW(),'Cumaribo (2)'!$A$3:$I$26,2,1)</f>
        <v>4020030071</v>
      </c>
      <c r="C2497" t="str">
        <f>+VLOOKUP($B2497,'Cumaribo (2)'!$B$3:$I$26,MATCH(LLAVE!C$1,'Cumaribo (2)'!$B$3:$I$3,0),0)</f>
        <v>PANEL SOLAR MONO FACIAL</v>
      </c>
      <c r="D2497" t="s">
        <v>111</v>
      </c>
      <c r="E2497">
        <f>+VLOOKUP($B2497,'Cumaribo (2)'!$B$3:$I$26,MATCH(LLAVE!E$1,'Cumaribo (2)'!$B$3:$I$3,0),0)</f>
        <v>1111447.3140353274</v>
      </c>
      <c r="F2497">
        <v>1</v>
      </c>
      <c r="G2497" t="str">
        <f>+VLOOKUP($B2497,'Cumaribo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7" t="str">
        <f t="shared" si="38"/>
        <v>24964020030071PANEL SOLAR MONO FACIAL1111447,31403533</v>
      </c>
    </row>
    <row r="2498" spans="1:8" x14ac:dyDescent="0.25">
      <c r="A2498">
        <v>2497</v>
      </c>
      <c r="B2498">
        <f>+VLOOKUP(ROW(),'Cumaribo (2)'!$A$3:$I$26,2,1)</f>
        <v>4020030071</v>
      </c>
      <c r="C2498" t="str">
        <f>+VLOOKUP($B2498,'Cumaribo (2)'!$B$3:$I$26,MATCH(LLAVE!C$1,'Cumaribo (2)'!$B$3:$I$3,0),0)</f>
        <v>PANEL SOLAR MONO FACIAL</v>
      </c>
      <c r="D2498" t="s">
        <v>111</v>
      </c>
      <c r="E2498">
        <f>+VLOOKUP($B2498,'Cumaribo (2)'!$B$3:$I$26,MATCH(LLAVE!E$1,'Cumaribo (2)'!$B$3:$I$3,0),0)</f>
        <v>1111447.3140353274</v>
      </c>
      <c r="F2498">
        <v>1</v>
      </c>
      <c r="G2498" t="str">
        <f>+VLOOKUP($B2498,'Cumaribo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8" t="str">
        <f t="shared" ref="H2498:H2561" si="39">+A2498&amp;B2498&amp;C2498&amp;E2498</f>
        <v>24974020030071PANEL SOLAR MONO FACIAL1111447,31403533</v>
      </c>
    </row>
    <row r="2499" spans="1:8" x14ac:dyDescent="0.25">
      <c r="A2499">
        <v>2498</v>
      </c>
      <c r="B2499">
        <f>+VLOOKUP(ROW(),'Cumaribo (2)'!$A$3:$I$26,2,1)</f>
        <v>4020030071</v>
      </c>
      <c r="C2499" t="str">
        <f>+VLOOKUP($B2499,'Cumaribo (2)'!$B$3:$I$26,MATCH(LLAVE!C$1,'Cumaribo (2)'!$B$3:$I$3,0),0)</f>
        <v>PANEL SOLAR MONO FACIAL</v>
      </c>
      <c r="D2499" t="s">
        <v>111</v>
      </c>
      <c r="E2499">
        <f>+VLOOKUP($B2499,'Cumaribo (2)'!$B$3:$I$26,MATCH(LLAVE!E$1,'Cumaribo (2)'!$B$3:$I$3,0),0)</f>
        <v>1111447.3140353274</v>
      </c>
      <c r="F2499">
        <v>1</v>
      </c>
      <c r="G2499" t="str">
        <f>+VLOOKUP($B2499,'Cumaribo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499" t="str">
        <f t="shared" si="39"/>
        <v>24984020030071PANEL SOLAR MONO FACIAL1111447,31403533</v>
      </c>
    </row>
    <row r="2500" spans="1:8" x14ac:dyDescent="0.25">
      <c r="A2500">
        <v>2499</v>
      </c>
      <c r="B2500">
        <f>+VLOOKUP(ROW(),'Cumaribo (2)'!$A$3:$I$26,2,1)</f>
        <v>4020030071</v>
      </c>
      <c r="C2500" t="str">
        <f>+VLOOKUP($B2500,'Cumaribo (2)'!$B$3:$I$26,MATCH(LLAVE!C$1,'Cumaribo (2)'!$B$3:$I$3,0),0)</f>
        <v>PANEL SOLAR MONO FACIAL</v>
      </c>
      <c r="D2500" t="s">
        <v>111</v>
      </c>
      <c r="E2500">
        <f>+VLOOKUP($B2500,'Cumaribo (2)'!$B$3:$I$26,MATCH(LLAVE!E$1,'Cumaribo (2)'!$B$3:$I$3,0),0)</f>
        <v>1111447.3140353274</v>
      </c>
      <c r="F2500">
        <v>1</v>
      </c>
      <c r="G2500" t="str">
        <f>+VLOOKUP($B2500,'Cumaribo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0" t="str">
        <f t="shared" si="39"/>
        <v>24994020030071PANEL SOLAR MONO FACIAL1111447,31403533</v>
      </c>
    </row>
    <row r="2501" spans="1:8" x14ac:dyDescent="0.25">
      <c r="A2501">
        <v>2500</v>
      </c>
      <c r="B2501">
        <f>+VLOOKUP(ROW(),'Cumaribo (2)'!$A$3:$I$26,2,1)</f>
        <v>4020030071</v>
      </c>
      <c r="C2501" t="str">
        <f>+VLOOKUP($B2501,'Cumaribo (2)'!$B$3:$I$26,MATCH(LLAVE!C$1,'Cumaribo (2)'!$B$3:$I$3,0),0)</f>
        <v>PANEL SOLAR MONO FACIAL</v>
      </c>
      <c r="D2501" t="s">
        <v>111</v>
      </c>
      <c r="E2501">
        <f>+VLOOKUP($B2501,'Cumaribo (2)'!$B$3:$I$26,MATCH(LLAVE!E$1,'Cumaribo (2)'!$B$3:$I$3,0),0)</f>
        <v>1111447.3140353274</v>
      </c>
      <c r="F2501">
        <v>1</v>
      </c>
      <c r="G2501" t="str">
        <f>+VLOOKUP($B2501,'Cumaribo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1" t="str">
        <f t="shared" si="39"/>
        <v>25004020030071PANEL SOLAR MONO FACIAL1111447,31403533</v>
      </c>
    </row>
    <row r="2502" spans="1:8" x14ac:dyDescent="0.25">
      <c r="A2502">
        <v>2501</v>
      </c>
      <c r="B2502">
        <f>+VLOOKUP(ROW(),'Cumaribo (2)'!$A$3:$I$26,2,1)</f>
        <v>4020030071</v>
      </c>
      <c r="C2502" t="str">
        <f>+VLOOKUP($B2502,'Cumaribo (2)'!$B$3:$I$26,MATCH(LLAVE!C$1,'Cumaribo (2)'!$B$3:$I$3,0),0)</f>
        <v>PANEL SOLAR MONO FACIAL</v>
      </c>
      <c r="D2502" t="s">
        <v>111</v>
      </c>
      <c r="E2502">
        <f>+VLOOKUP($B2502,'Cumaribo (2)'!$B$3:$I$26,MATCH(LLAVE!E$1,'Cumaribo (2)'!$B$3:$I$3,0),0)</f>
        <v>1111447.3140353274</v>
      </c>
      <c r="F2502">
        <v>1</v>
      </c>
      <c r="G2502" t="str">
        <f>+VLOOKUP($B2502,'Cumaribo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2" t="str">
        <f t="shared" si="39"/>
        <v>25014020030071PANEL SOLAR MONO FACIAL1111447,31403533</v>
      </c>
    </row>
    <row r="2503" spans="1:8" x14ac:dyDescent="0.25">
      <c r="A2503">
        <v>2502</v>
      </c>
      <c r="B2503">
        <f>+VLOOKUP(ROW(),'Cumaribo (2)'!$A$3:$I$26,2,1)</f>
        <v>4020030071</v>
      </c>
      <c r="C2503" t="str">
        <f>+VLOOKUP($B2503,'Cumaribo (2)'!$B$3:$I$26,MATCH(LLAVE!C$1,'Cumaribo (2)'!$B$3:$I$3,0),0)</f>
        <v>PANEL SOLAR MONO FACIAL</v>
      </c>
      <c r="D2503" t="s">
        <v>111</v>
      </c>
      <c r="E2503">
        <f>+VLOOKUP($B2503,'Cumaribo (2)'!$B$3:$I$26,MATCH(LLAVE!E$1,'Cumaribo (2)'!$B$3:$I$3,0),0)</f>
        <v>1111447.3140353274</v>
      </c>
      <c r="F2503">
        <v>1</v>
      </c>
      <c r="G2503" t="str">
        <f>+VLOOKUP($B2503,'Cumaribo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3" t="str">
        <f t="shared" si="39"/>
        <v>25024020030071PANEL SOLAR MONO FACIAL1111447,31403533</v>
      </c>
    </row>
    <row r="2504" spans="1:8" x14ac:dyDescent="0.25">
      <c r="A2504">
        <v>2503</v>
      </c>
      <c r="B2504">
        <f>+VLOOKUP(ROW(),'Cumaribo (2)'!$A$3:$I$26,2,1)</f>
        <v>4020030071</v>
      </c>
      <c r="C2504" t="str">
        <f>+VLOOKUP($B2504,'Cumaribo (2)'!$B$3:$I$26,MATCH(LLAVE!C$1,'Cumaribo (2)'!$B$3:$I$3,0),0)</f>
        <v>PANEL SOLAR MONO FACIAL</v>
      </c>
      <c r="D2504" t="s">
        <v>111</v>
      </c>
      <c r="E2504">
        <f>+VLOOKUP($B2504,'Cumaribo (2)'!$B$3:$I$26,MATCH(LLAVE!E$1,'Cumaribo (2)'!$B$3:$I$3,0),0)</f>
        <v>1111447.3140353274</v>
      </c>
      <c r="F2504">
        <v>1</v>
      </c>
      <c r="G2504" t="str">
        <f>+VLOOKUP($B2504,'Cumaribo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4" t="str">
        <f t="shared" si="39"/>
        <v>25034020030071PANEL SOLAR MONO FACIAL1111447,31403533</v>
      </c>
    </row>
    <row r="2505" spans="1:8" x14ac:dyDescent="0.25">
      <c r="A2505">
        <v>2504</v>
      </c>
      <c r="B2505">
        <f>+VLOOKUP(ROW(),'Cumaribo (2)'!$A$3:$I$26,2,1)</f>
        <v>4020030071</v>
      </c>
      <c r="C2505" t="str">
        <f>+VLOOKUP($B2505,'Cumaribo (2)'!$B$3:$I$26,MATCH(LLAVE!C$1,'Cumaribo (2)'!$B$3:$I$3,0),0)</f>
        <v>PANEL SOLAR MONO FACIAL</v>
      </c>
      <c r="D2505" t="s">
        <v>111</v>
      </c>
      <c r="E2505">
        <f>+VLOOKUP($B2505,'Cumaribo (2)'!$B$3:$I$26,MATCH(LLAVE!E$1,'Cumaribo (2)'!$B$3:$I$3,0),0)</f>
        <v>1111447.3140353274</v>
      </c>
      <c r="F2505">
        <v>1</v>
      </c>
      <c r="G2505" t="str">
        <f>+VLOOKUP($B2505,'Cumaribo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5" t="str">
        <f t="shared" si="39"/>
        <v>25044020030071PANEL SOLAR MONO FACIAL1111447,31403533</v>
      </c>
    </row>
    <row r="2506" spans="1:8" x14ac:dyDescent="0.25">
      <c r="A2506">
        <v>2505</v>
      </c>
      <c r="B2506">
        <f>+VLOOKUP(ROW(),'Cumaribo (2)'!$A$3:$I$26,2,1)</f>
        <v>4020030071</v>
      </c>
      <c r="C2506" t="str">
        <f>+VLOOKUP($B2506,'Cumaribo (2)'!$B$3:$I$26,MATCH(LLAVE!C$1,'Cumaribo (2)'!$B$3:$I$3,0),0)</f>
        <v>PANEL SOLAR MONO FACIAL</v>
      </c>
      <c r="D2506" t="s">
        <v>111</v>
      </c>
      <c r="E2506">
        <f>+VLOOKUP($B2506,'Cumaribo (2)'!$B$3:$I$26,MATCH(LLAVE!E$1,'Cumaribo (2)'!$B$3:$I$3,0),0)</f>
        <v>1111447.3140353274</v>
      </c>
      <c r="F2506">
        <v>1</v>
      </c>
      <c r="G2506" t="str">
        <f>+VLOOKUP($B2506,'Cumaribo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6" t="str">
        <f t="shared" si="39"/>
        <v>25054020030071PANEL SOLAR MONO FACIAL1111447,31403533</v>
      </c>
    </row>
    <row r="2507" spans="1:8" x14ac:dyDescent="0.25">
      <c r="A2507">
        <v>2506</v>
      </c>
      <c r="B2507">
        <f>+VLOOKUP(ROW(),'Cumaribo (2)'!$A$3:$I$26,2,1)</f>
        <v>4020030071</v>
      </c>
      <c r="C2507" t="str">
        <f>+VLOOKUP($B2507,'Cumaribo (2)'!$B$3:$I$26,MATCH(LLAVE!C$1,'Cumaribo (2)'!$B$3:$I$3,0),0)</f>
        <v>PANEL SOLAR MONO FACIAL</v>
      </c>
      <c r="D2507" t="s">
        <v>111</v>
      </c>
      <c r="E2507">
        <f>+VLOOKUP($B2507,'Cumaribo (2)'!$B$3:$I$26,MATCH(LLAVE!E$1,'Cumaribo (2)'!$B$3:$I$3,0),0)</f>
        <v>1111447.3140353274</v>
      </c>
      <c r="F2507">
        <v>1</v>
      </c>
      <c r="G2507" t="str">
        <f>+VLOOKUP($B2507,'Cumaribo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7" t="str">
        <f t="shared" si="39"/>
        <v>25064020030071PANEL SOLAR MONO FACIAL1111447,31403533</v>
      </c>
    </row>
    <row r="2508" spans="1:8" x14ac:dyDescent="0.25">
      <c r="A2508">
        <v>2507</v>
      </c>
      <c r="B2508">
        <f>+VLOOKUP(ROW(),'Cumaribo (2)'!$A$3:$I$26,2,1)</f>
        <v>4020030071</v>
      </c>
      <c r="C2508" t="str">
        <f>+VLOOKUP($B2508,'Cumaribo (2)'!$B$3:$I$26,MATCH(LLAVE!C$1,'Cumaribo (2)'!$B$3:$I$3,0),0)</f>
        <v>PANEL SOLAR MONO FACIAL</v>
      </c>
      <c r="D2508" t="s">
        <v>111</v>
      </c>
      <c r="E2508">
        <f>+VLOOKUP($B2508,'Cumaribo (2)'!$B$3:$I$26,MATCH(LLAVE!E$1,'Cumaribo (2)'!$B$3:$I$3,0),0)</f>
        <v>1111447.3140353274</v>
      </c>
      <c r="F2508">
        <v>1</v>
      </c>
      <c r="G2508" t="str">
        <f>+VLOOKUP($B2508,'Cumaribo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8" t="str">
        <f t="shared" si="39"/>
        <v>25074020030071PANEL SOLAR MONO FACIAL1111447,31403533</v>
      </c>
    </row>
    <row r="2509" spans="1:8" x14ac:dyDescent="0.25">
      <c r="A2509">
        <v>2508</v>
      </c>
      <c r="B2509">
        <f>+VLOOKUP(ROW(),'Cumaribo (2)'!$A$3:$I$26,2,1)</f>
        <v>4020030071</v>
      </c>
      <c r="C2509" t="str">
        <f>+VLOOKUP($B2509,'Cumaribo (2)'!$B$3:$I$26,MATCH(LLAVE!C$1,'Cumaribo (2)'!$B$3:$I$3,0),0)</f>
        <v>PANEL SOLAR MONO FACIAL</v>
      </c>
      <c r="D2509" t="s">
        <v>111</v>
      </c>
      <c r="E2509">
        <f>+VLOOKUP($B2509,'Cumaribo (2)'!$B$3:$I$26,MATCH(LLAVE!E$1,'Cumaribo (2)'!$B$3:$I$3,0),0)</f>
        <v>1111447.3140353274</v>
      </c>
      <c r="F2509">
        <v>1</v>
      </c>
      <c r="G2509" t="str">
        <f>+VLOOKUP($B2509,'Cumaribo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09" t="str">
        <f t="shared" si="39"/>
        <v>25084020030071PANEL SOLAR MONO FACIAL1111447,31403533</v>
      </c>
    </row>
    <row r="2510" spans="1:8" x14ac:dyDescent="0.25">
      <c r="A2510">
        <v>2509</v>
      </c>
      <c r="B2510">
        <f>+VLOOKUP(ROW(),'Cumaribo (2)'!$A$3:$I$26,2,1)</f>
        <v>4020030071</v>
      </c>
      <c r="C2510" t="str">
        <f>+VLOOKUP($B2510,'Cumaribo (2)'!$B$3:$I$26,MATCH(LLAVE!C$1,'Cumaribo (2)'!$B$3:$I$3,0),0)</f>
        <v>PANEL SOLAR MONO FACIAL</v>
      </c>
      <c r="D2510" t="s">
        <v>111</v>
      </c>
      <c r="E2510">
        <f>+VLOOKUP($B2510,'Cumaribo (2)'!$B$3:$I$26,MATCH(LLAVE!E$1,'Cumaribo (2)'!$B$3:$I$3,0),0)</f>
        <v>1111447.3140353274</v>
      </c>
      <c r="F2510">
        <v>1</v>
      </c>
      <c r="G2510" t="str">
        <f>+VLOOKUP($B2510,'Cumaribo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0" t="str">
        <f t="shared" si="39"/>
        <v>25094020030071PANEL SOLAR MONO FACIAL1111447,31403533</v>
      </c>
    </row>
    <row r="2511" spans="1:8" x14ac:dyDescent="0.25">
      <c r="A2511">
        <v>2510</v>
      </c>
      <c r="B2511">
        <f>+VLOOKUP(ROW(),'Cumaribo (2)'!$A$3:$I$26,2,1)</f>
        <v>4020030071</v>
      </c>
      <c r="C2511" t="str">
        <f>+VLOOKUP($B2511,'Cumaribo (2)'!$B$3:$I$26,MATCH(LLAVE!C$1,'Cumaribo (2)'!$B$3:$I$3,0),0)</f>
        <v>PANEL SOLAR MONO FACIAL</v>
      </c>
      <c r="D2511" t="s">
        <v>111</v>
      </c>
      <c r="E2511">
        <f>+VLOOKUP($B2511,'Cumaribo (2)'!$B$3:$I$26,MATCH(LLAVE!E$1,'Cumaribo (2)'!$B$3:$I$3,0),0)</f>
        <v>1111447.3140353274</v>
      </c>
      <c r="F2511">
        <v>1</v>
      </c>
      <c r="G2511" t="str">
        <f>+VLOOKUP($B2511,'Cumaribo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1" t="str">
        <f t="shared" si="39"/>
        <v>25104020030071PANEL SOLAR MONO FACIAL1111447,31403533</v>
      </c>
    </row>
    <row r="2512" spans="1:8" x14ac:dyDescent="0.25">
      <c r="A2512">
        <v>2511</v>
      </c>
      <c r="B2512">
        <f>+VLOOKUP(ROW(),'Cumaribo (2)'!$A$3:$I$26,2,1)</f>
        <v>4020030071</v>
      </c>
      <c r="C2512" t="str">
        <f>+VLOOKUP($B2512,'Cumaribo (2)'!$B$3:$I$26,MATCH(LLAVE!C$1,'Cumaribo (2)'!$B$3:$I$3,0),0)</f>
        <v>PANEL SOLAR MONO FACIAL</v>
      </c>
      <c r="D2512" t="s">
        <v>111</v>
      </c>
      <c r="E2512">
        <f>+VLOOKUP($B2512,'Cumaribo (2)'!$B$3:$I$26,MATCH(LLAVE!E$1,'Cumaribo (2)'!$B$3:$I$3,0),0)</f>
        <v>1111447.3140353274</v>
      </c>
      <c r="F2512">
        <v>1</v>
      </c>
      <c r="G2512" t="str">
        <f>+VLOOKUP($B2512,'Cumaribo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2" t="str">
        <f t="shared" si="39"/>
        <v>25114020030071PANEL SOLAR MONO FACIAL1111447,31403533</v>
      </c>
    </row>
    <row r="2513" spans="1:8" x14ac:dyDescent="0.25">
      <c r="A2513">
        <v>2512</v>
      </c>
      <c r="B2513">
        <f>+VLOOKUP(ROW(),'Cumaribo (2)'!$A$3:$I$26,2,1)</f>
        <v>4020030071</v>
      </c>
      <c r="C2513" t="str">
        <f>+VLOOKUP($B2513,'Cumaribo (2)'!$B$3:$I$26,MATCH(LLAVE!C$1,'Cumaribo (2)'!$B$3:$I$3,0),0)</f>
        <v>PANEL SOLAR MONO FACIAL</v>
      </c>
      <c r="D2513" t="s">
        <v>111</v>
      </c>
      <c r="E2513">
        <f>+VLOOKUP($B2513,'Cumaribo (2)'!$B$3:$I$26,MATCH(LLAVE!E$1,'Cumaribo (2)'!$B$3:$I$3,0),0)</f>
        <v>1111447.3140353274</v>
      </c>
      <c r="F2513">
        <v>1</v>
      </c>
      <c r="G2513" t="str">
        <f>+VLOOKUP($B2513,'Cumaribo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3" t="str">
        <f t="shared" si="39"/>
        <v>25124020030071PANEL SOLAR MONO FACIAL1111447,31403533</v>
      </c>
    </row>
    <row r="2514" spans="1:8" x14ac:dyDescent="0.25">
      <c r="A2514">
        <v>2513</v>
      </c>
      <c r="B2514">
        <f>+VLOOKUP(ROW(),'Cumaribo (2)'!$A$3:$I$26,2,1)</f>
        <v>4020030071</v>
      </c>
      <c r="C2514" t="str">
        <f>+VLOOKUP($B2514,'Cumaribo (2)'!$B$3:$I$26,MATCH(LLAVE!C$1,'Cumaribo (2)'!$B$3:$I$3,0),0)</f>
        <v>PANEL SOLAR MONO FACIAL</v>
      </c>
      <c r="D2514" t="s">
        <v>111</v>
      </c>
      <c r="E2514">
        <f>+VLOOKUP($B2514,'Cumaribo (2)'!$B$3:$I$26,MATCH(LLAVE!E$1,'Cumaribo (2)'!$B$3:$I$3,0),0)</f>
        <v>1111447.3140353274</v>
      </c>
      <c r="F2514">
        <v>1</v>
      </c>
      <c r="G2514" t="str">
        <f>+VLOOKUP($B2514,'Cumaribo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4" t="str">
        <f t="shared" si="39"/>
        <v>25134020030071PANEL SOLAR MONO FACIAL1111447,31403533</v>
      </c>
    </row>
    <row r="2515" spans="1:8" x14ac:dyDescent="0.25">
      <c r="A2515">
        <v>2514</v>
      </c>
      <c r="B2515">
        <f>+VLOOKUP(ROW(),'Cumaribo (2)'!$A$3:$I$26,2,1)</f>
        <v>4020030071</v>
      </c>
      <c r="C2515" t="str">
        <f>+VLOOKUP($B2515,'Cumaribo (2)'!$B$3:$I$26,MATCH(LLAVE!C$1,'Cumaribo (2)'!$B$3:$I$3,0),0)</f>
        <v>PANEL SOLAR MONO FACIAL</v>
      </c>
      <c r="D2515" t="s">
        <v>111</v>
      </c>
      <c r="E2515">
        <f>+VLOOKUP($B2515,'Cumaribo (2)'!$B$3:$I$26,MATCH(LLAVE!E$1,'Cumaribo (2)'!$B$3:$I$3,0),0)</f>
        <v>1111447.3140353274</v>
      </c>
      <c r="F2515">
        <v>1</v>
      </c>
      <c r="G2515" t="str">
        <f>+VLOOKUP($B2515,'Cumaribo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5" t="str">
        <f t="shared" si="39"/>
        <v>25144020030071PANEL SOLAR MONO FACIAL1111447,31403533</v>
      </c>
    </row>
    <row r="2516" spans="1:8" x14ac:dyDescent="0.25">
      <c r="A2516">
        <v>2515</v>
      </c>
      <c r="B2516">
        <f>+VLOOKUP(ROW(),'Cumaribo (2)'!$A$3:$I$26,2,1)</f>
        <v>4020030071</v>
      </c>
      <c r="C2516" t="str">
        <f>+VLOOKUP($B2516,'Cumaribo (2)'!$B$3:$I$26,MATCH(LLAVE!C$1,'Cumaribo (2)'!$B$3:$I$3,0),0)</f>
        <v>PANEL SOLAR MONO FACIAL</v>
      </c>
      <c r="D2516" t="s">
        <v>111</v>
      </c>
      <c r="E2516">
        <f>+VLOOKUP($B2516,'Cumaribo (2)'!$B$3:$I$26,MATCH(LLAVE!E$1,'Cumaribo (2)'!$B$3:$I$3,0),0)</f>
        <v>1111447.3140353274</v>
      </c>
      <c r="F2516">
        <v>1</v>
      </c>
      <c r="G2516" t="str">
        <f>+VLOOKUP($B2516,'Cumaribo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6" t="str">
        <f t="shared" si="39"/>
        <v>25154020030071PANEL SOLAR MONO FACIAL1111447,31403533</v>
      </c>
    </row>
    <row r="2517" spans="1:8" x14ac:dyDescent="0.25">
      <c r="A2517">
        <v>2516</v>
      </c>
      <c r="B2517">
        <f>+VLOOKUP(ROW(),'Cumaribo (2)'!$A$3:$I$26,2,1)</f>
        <v>4020030071</v>
      </c>
      <c r="C2517" t="str">
        <f>+VLOOKUP($B2517,'Cumaribo (2)'!$B$3:$I$26,MATCH(LLAVE!C$1,'Cumaribo (2)'!$B$3:$I$3,0),0)</f>
        <v>PANEL SOLAR MONO FACIAL</v>
      </c>
      <c r="D2517" t="s">
        <v>111</v>
      </c>
      <c r="E2517">
        <f>+VLOOKUP($B2517,'Cumaribo (2)'!$B$3:$I$26,MATCH(LLAVE!E$1,'Cumaribo (2)'!$B$3:$I$3,0),0)</f>
        <v>1111447.3140353274</v>
      </c>
      <c r="F2517">
        <v>1</v>
      </c>
      <c r="G2517" t="str">
        <f>+VLOOKUP($B2517,'Cumaribo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7" t="str">
        <f t="shared" si="39"/>
        <v>25164020030071PANEL SOLAR MONO FACIAL1111447,31403533</v>
      </c>
    </row>
    <row r="2518" spans="1:8" x14ac:dyDescent="0.25">
      <c r="A2518">
        <v>2517</v>
      </c>
      <c r="B2518">
        <f>+VLOOKUP(ROW(),'Cumaribo (2)'!$A$3:$I$26,2,1)</f>
        <v>4020030071</v>
      </c>
      <c r="C2518" t="str">
        <f>+VLOOKUP($B2518,'Cumaribo (2)'!$B$3:$I$26,MATCH(LLAVE!C$1,'Cumaribo (2)'!$B$3:$I$3,0),0)</f>
        <v>PANEL SOLAR MONO FACIAL</v>
      </c>
      <c r="D2518" t="s">
        <v>111</v>
      </c>
      <c r="E2518">
        <f>+VLOOKUP($B2518,'Cumaribo (2)'!$B$3:$I$26,MATCH(LLAVE!E$1,'Cumaribo (2)'!$B$3:$I$3,0),0)</f>
        <v>1111447.3140353274</v>
      </c>
      <c r="F2518">
        <v>1</v>
      </c>
      <c r="G2518" t="str">
        <f>+VLOOKUP($B2518,'Cumaribo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8" t="str">
        <f t="shared" si="39"/>
        <v>25174020030071PANEL SOLAR MONO FACIAL1111447,31403533</v>
      </c>
    </row>
    <row r="2519" spans="1:8" x14ac:dyDescent="0.25">
      <c r="A2519">
        <v>2518</v>
      </c>
      <c r="B2519">
        <f>+VLOOKUP(ROW(),'Cumaribo (2)'!$A$3:$I$26,2,1)</f>
        <v>4020030071</v>
      </c>
      <c r="C2519" t="str">
        <f>+VLOOKUP($B2519,'Cumaribo (2)'!$B$3:$I$26,MATCH(LLAVE!C$1,'Cumaribo (2)'!$B$3:$I$3,0),0)</f>
        <v>PANEL SOLAR MONO FACIAL</v>
      </c>
      <c r="D2519" t="s">
        <v>111</v>
      </c>
      <c r="E2519">
        <f>+VLOOKUP($B2519,'Cumaribo (2)'!$B$3:$I$26,MATCH(LLAVE!E$1,'Cumaribo (2)'!$B$3:$I$3,0),0)</f>
        <v>1111447.3140353274</v>
      </c>
      <c r="F2519">
        <v>1</v>
      </c>
      <c r="G2519" t="str">
        <f>+VLOOKUP($B2519,'Cumaribo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19" t="str">
        <f t="shared" si="39"/>
        <v>25184020030071PANEL SOLAR MONO FACIAL1111447,31403533</v>
      </c>
    </row>
    <row r="2520" spans="1:8" x14ac:dyDescent="0.25">
      <c r="A2520">
        <v>2519</v>
      </c>
      <c r="B2520">
        <f>+VLOOKUP(ROW(),'Cumaribo (2)'!$A$3:$I$26,2,1)</f>
        <v>4020030071</v>
      </c>
      <c r="C2520" t="str">
        <f>+VLOOKUP($B2520,'Cumaribo (2)'!$B$3:$I$26,MATCH(LLAVE!C$1,'Cumaribo (2)'!$B$3:$I$3,0),0)</f>
        <v>PANEL SOLAR MONO FACIAL</v>
      </c>
      <c r="D2520" t="s">
        <v>111</v>
      </c>
      <c r="E2520">
        <f>+VLOOKUP($B2520,'Cumaribo (2)'!$B$3:$I$26,MATCH(LLAVE!E$1,'Cumaribo (2)'!$B$3:$I$3,0),0)</f>
        <v>1111447.3140353274</v>
      </c>
      <c r="F2520">
        <v>1</v>
      </c>
      <c r="G2520" t="str">
        <f>+VLOOKUP($B2520,'Cumaribo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0" t="str">
        <f t="shared" si="39"/>
        <v>25194020030071PANEL SOLAR MONO FACIAL1111447,31403533</v>
      </c>
    </row>
    <row r="2521" spans="1:8" x14ac:dyDescent="0.25">
      <c r="A2521">
        <v>2520</v>
      </c>
      <c r="B2521">
        <f>+VLOOKUP(ROW(),'Cumaribo (2)'!$A$3:$I$26,2,1)</f>
        <v>4020030071</v>
      </c>
      <c r="C2521" t="str">
        <f>+VLOOKUP($B2521,'Cumaribo (2)'!$B$3:$I$26,MATCH(LLAVE!C$1,'Cumaribo (2)'!$B$3:$I$3,0),0)</f>
        <v>PANEL SOLAR MONO FACIAL</v>
      </c>
      <c r="D2521" t="s">
        <v>111</v>
      </c>
      <c r="E2521">
        <f>+VLOOKUP($B2521,'Cumaribo (2)'!$B$3:$I$26,MATCH(LLAVE!E$1,'Cumaribo (2)'!$B$3:$I$3,0),0)</f>
        <v>1111447.3140353274</v>
      </c>
      <c r="F2521">
        <v>1</v>
      </c>
      <c r="G2521" t="str">
        <f>+VLOOKUP($B2521,'Cumaribo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1" t="str">
        <f t="shared" si="39"/>
        <v>25204020030071PANEL SOLAR MONO FACIAL1111447,31403533</v>
      </c>
    </row>
    <row r="2522" spans="1:8" x14ac:dyDescent="0.25">
      <c r="A2522">
        <v>2521</v>
      </c>
      <c r="B2522">
        <f>+VLOOKUP(ROW(),'Cumaribo (2)'!$A$3:$I$26,2,1)</f>
        <v>4020030071</v>
      </c>
      <c r="C2522" t="str">
        <f>+VLOOKUP($B2522,'Cumaribo (2)'!$B$3:$I$26,MATCH(LLAVE!C$1,'Cumaribo (2)'!$B$3:$I$3,0),0)</f>
        <v>PANEL SOLAR MONO FACIAL</v>
      </c>
      <c r="D2522" t="s">
        <v>111</v>
      </c>
      <c r="E2522">
        <f>+VLOOKUP($B2522,'Cumaribo (2)'!$B$3:$I$26,MATCH(LLAVE!E$1,'Cumaribo (2)'!$B$3:$I$3,0),0)</f>
        <v>1111447.3140353274</v>
      </c>
      <c r="F2522">
        <v>1</v>
      </c>
      <c r="G2522" t="str">
        <f>+VLOOKUP($B2522,'Cumaribo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2" t="str">
        <f t="shared" si="39"/>
        <v>25214020030071PANEL SOLAR MONO FACIAL1111447,31403533</v>
      </c>
    </row>
    <row r="2523" spans="1:8" x14ac:dyDescent="0.25">
      <c r="A2523">
        <v>2522</v>
      </c>
      <c r="B2523">
        <f>+VLOOKUP(ROW(),'Cumaribo (2)'!$A$3:$I$26,2,1)</f>
        <v>4020030071</v>
      </c>
      <c r="C2523" t="str">
        <f>+VLOOKUP($B2523,'Cumaribo (2)'!$B$3:$I$26,MATCH(LLAVE!C$1,'Cumaribo (2)'!$B$3:$I$3,0),0)</f>
        <v>PANEL SOLAR MONO FACIAL</v>
      </c>
      <c r="D2523" t="s">
        <v>111</v>
      </c>
      <c r="E2523">
        <f>+VLOOKUP($B2523,'Cumaribo (2)'!$B$3:$I$26,MATCH(LLAVE!E$1,'Cumaribo (2)'!$B$3:$I$3,0),0)</f>
        <v>1111447.3140353274</v>
      </c>
      <c r="F2523">
        <v>1</v>
      </c>
      <c r="G2523" t="str">
        <f>+VLOOKUP($B2523,'Cumaribo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3" t="str">
        <f t="shared" si="39"/>
        <v>25224020030071PANEL SOLAR MONO FACIAL1111447,31403533</v>
      </c>
    </row>
    <row r="2524" spans="1:8" x14ac:dyDescent="0.25">
      <c r="A2524">
        <v>2523</v>
      </c>
      <c r="B2524">
        <f>+VLOOKUP(ROW(),'Cumaribo (2)'!$A$3:$I$26,2,1)</f>
        <v>4020030071</v>
      </c>
      <c r="C2524" t="str">
        <f>+VLOOKUP($B2524,'Cumaribo (2)'!$B$3:$I$26,MATCH(LLAVE!C$1,'Cumaribo (2)'!$B$3:$I$3,0),0)</f>
        <v>PANEL SOLAR MONO FACIAL</v>
      </c>
      <c r="D2524" t="s">
        <v>111</v>
      </c>
      <c r="E2524">
        <f>+VLOOKUP($B2524,'Cumaribo (2)'!$B$3:$I$26,MATCH(LLAVE!E$1,'Cumaribo (2)'!$B$3:$I$3,0),0)</f>
        <v>1111447.3140353274</v>
      </c>
      <c r="F2524">
        <v>1</v>
      </c>
      <c r="G2524" t="str">
        <f>+VLOOKUP($B2524,'Cumaribo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4" t="str">
        <f t="shared" si="39"/>
        <v>25234020030071PANEL SOLAR MONO FACIAL1111447,31403533</v>
      </c>
    </row>
    <row r="2525" spans="1:8" x14ac:dyDescent="0.25">
      <c r="A2525">
        <v>2524</v>
      </c>
      <c r="B2525">
        <f>+VLOOKUP(ROW(),'Cumaribo (2)'!$A$3:$I$26,2,1)</f>
        <v>4020030071</v>
      </c>
      <c r="C2525" t="str">
        <f>+VLOOKUP($B2525,'Cumaribo (2)'!$B$3:$I$26,MATCH(LLAVE!C$1,'Cumaribo (2)'!$B$3:$I$3,0),0)</f>
        <v>PANEL SOLAR MONO FACIAL</v>
      </c>
      <c r="D2525" t="s">
        <v>111</v>
      </c>
      <c r="E2525">
        <f>+VLOOKUP($B2525,'Cumaribo (2)'!$B$3:$I$26,MATCH(LLAVE!E$1,'Cumaribo (2)'!$B$3:$I$3,0),0)</f>
        <v>1111447.3140353274</v>
      </c>
      <c r="F2525">
        <v>1</v>
      </c>
      <c r="G2525" t="str">
        <f>+VLOOKUP($B2525,'Cumaribo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5" t="str">
        <f t="shared" si="39"/>
        <v>25244020030071PANEL SOLAR MONO FACIAL1111447,31403533</v>
      </c>
    </row>
    <row r="2526" spans="1:8" x14ac:dyDescent="0.25">
      <c r="A2526">
        <v>2525</v>
      </c>
      <c r="B2526">
        <f>+VLOOKUP(ROW(),'Cumaribo (2)'!$A$3:$I$26,2,1)</f>
        <v>4020030071</v>
      </c>
      <c r="C2526" t="str">
        <f>+VLOOKUP($B2526,'Cumaribo (2)'!$B$3:$I$26,MATCH(LLAVE!C$1,'Cumaribo (2)'!$B$3:$I$3,0),0)</f>
        <v>PANEL SOLAR MONO FACIAL</v>
      </c>
      <c r="D2526" t="s">
        <v>111</v>
      </c>
      <c r="E2526">
        <f>+VLOOKUP($B2526,'Cumaribo (2)'!$B$3:$I$26,MATCH(LLAVE!E$1,'Cumaribo (2)'!$B$3:$I$3,0),0)</f>
        <v>1111447.3140353274</v>
      </c>
      <c r="F2526">
        <v>1</v>
      </c>
      <c r="G2526" t="str">
        <f>+VLOOKUP($B2526,'Cumaribo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6" t="str">
        <f t="shared" si="39"/>
        <v>25254020030071PANEL SOLAR MONO FACIAL1111447,31403533</v>
      </c>
    </row>
    <row r="2527" spans="1:8" x14ac:dyDescent="0.25">
      <c r="A2527">
        <v>2526</v>
      </c>
      <c r="B2527">
        <f>+VLOOKUP(ROW(),'Cumaribo (2)'!$A$3:$I$26,2,1)</f>
        <v>4020030071</v>
      </c>
      <c r="C2527" t="str">
        <f>+VLOOKUP($B2527,'Cumaribo (2)'!$B$3:$I$26,MATCH(LLAVE!C$1,'Cumaribo (2)'!$B$3:$I$3,0),0)</f>
        <v>PANEL SOLAR MONO FACIAL</v>
      </c>
      <c r="D2527" t="s">
        <v>111</v>
      </c>
      <c r="E2527">
        <f>+VLOOKUP($B2527,'Cumaribo (2)'!$B$3:$I$26,MATCH(LLAVE!E$1,'Cumaribo (2)'!$B$3:$I$3,0),0)</f>
        <v>1111447.3140353274</v>
      </c>
      <c r="F2527">
        <v>1</v>
      </c>
      <c r="G2527" t="str">
        <f>+VLOOKUP($B2527,'Cumaribo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7" t="str">
        <f t="shared" si="39"/>
        <v>25264020030071PANEL SOLAR MONO FACIAL1111447,31403533</v>
      </c>
    </row>
    <row r="2528" spans="1:8" x14ac:dyDescent="0.25">
      <c r="A2528">
        <v>2527</v>
      </c>
      <c r="B2528">
        <f>+VLOOKUP(ROW(),'Cumaribo (2)'!$A$3:$I$26,2,1)</f>
        <v>4020030071</v>
      </c>
      <c r="C2528" t="str">
        <f>+VLOOKUP($B2528,'Cumaribo (2)'!$B$3:$I$26,MATCH(LLAVE!C$1,'Cumaribo (2)'!$B$3:$I$3,0),0)</f>
        <v>PANEL SOLAR MONO FACIAL</v>
      </c>
      <c r="D2528" t="s">
        <v>111</v>
      </c>
      <c r="E2528">
        <f>+VLOOKUP($B2528,'Cumaribo (2)'!$B$3:$I$26,MATCH(LLAVE!E$1,'Cumaribo (2)'!$B$3:$I$3,0),0)</f>
        <v>1111447.3140353274</v>
      </c>
      <c r="F2528">
        <v>1</v>
      </c>
      <c r="G2528" t="str">
        <f>+VLOOKUP($B2528,'Cumaribo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8" t="str">
        <f t="shared" si="39"/>
        <v>25274020030071PANEL SOLAR MONO FACIAL1111447,31403533</v>
      </c>
    </row>
    <row r="2529" spans="1:8" x14ac:dyDescent="0.25">
      <c r="A2529">
        <v>2528</v>
      </c>
      <c r="B2529">
        <f>+VLOOKUP(ROW(),'Cumaribo (2)'!$A$3:$I$26,2,1)</f>
        <v>4020030071</v>
      </c>
      <c r="C2529" t="str">
        <f>+VLOOKUP($B2529,'Cumaribo (2)'!$B$3:$I$26,MATCH(LLAVE!C$1,'Cumaribo (2)'!$B$3:$I$3,0),0)</f>
        <v>PANEL SOLAR MONO FACIAL</v>
      </c>
      <c r="D2529" t="s">
        <v>111</v>
      </c>
      <c r="E2529">
        <f>+VLOOKUP($B2529,'Cumaribo (2)'!$B$3:$I$26,MATCH(LLAVE!E$1,'Cumaribo (2)'!$B$3:$I$3,0),0)</f>
        <v>1111447.3140353274</v>
      </c>
      <c r="F2529">
        <v>1</v>
      </c>
      <c r="G2529" t="str">
        <f>+VLOOKUP($B2529,'Cumaribo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29" t="str">
        <f t="shared" si="39"/>
        <v>25284020030071PANEL SOLAR MONO FACIAL1111447,31403533</v>
      </c>
    </row>
    <row r="2530" spans="1:8" x14ac:dyDescent="0.25">
      <c r="A2530">
        <v>2529</v>
      </c>
      <c r="B2530">
        <f>+VLOOKUP(ROW(),'Cumaribo (2)'!$A$3:$I$26,2,1)</f>
        <v>4020030071</v>
      </c>
      <c r="C2530" t="str">
        <f>+VLOOKUP($B2530,'Cumaribo (2)'!$B$3:$I$26,MATCH(LLAVE!C$1,'Cumaribo (2)'!$B$3:$I$3,0),0)</f>
        <v>PANEL SOLAR MONO FACIAL</v>
      </c>
      <c r="D2530" t="s">
        <v>111</v>
      </c>
      <c r="E2530">
        <f>+VLOOKUP($B2530,'Cumaribo (2)'!$B$3:$I$26,MATCH(LLAVE!E$1,'Cumaribo (2)'!$B$3:$I$3,0),0)</f>
        <v>1111447.3140353274</v>
      </c>
      <c r="F2530">
        <v>1</v>
      </c>
      <c r="G2530" t="str">
        <f>+VLOOKUP($B2530,'Cumaribo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0" t="str">
        <f t="shared" si="39"/>
        <v>25294020030071PANEL SOLAR MONO FACIAL1111447,31403533</v>
      </c>
    </row>
    <row r="2531" spans="1:8" x14ac:dyDescent="0.25">
      <c r="A2531">
        <v>2530</v>
      </c>
      <c r="B2531">
        <f>+VLOOKUP(ROW(),'Cumaribo (2)'!$A$3:$I$26,2,1)</f>
        <v>4020030071</v>
      </c>
      <c r="C2531" t="str">
        <f>+VLOOKUP($B2531,'Cumaribo (2)'!$B$3:$I$26,MATCH(LLAVE!C$1,'Cumaribo (2)'!$B$3:$I$3,0),0)</f>
        <v>PANEL SOLAR MONO FACIAL</v>
      </c>
      <c r="D2531" t="s">
        <v>111</v>
      </c>
      <c r="E2531">
        <f>+VLOOKUP($B2531,'Cumaribo (2)'!$B$3:$I$26,MATCH(LLAVE!E$1,'Cumaribo (2)'!$B$3:$I$3,0),0)</f>
        <v>1111447.3140353274</v>
      </c>
      <c r="F2531">
        <v>1</v>
      </c>
      <c r="G2531" t="str">
        <f>+VLOOKUP($B2531,'Cumaribo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1" t="str">
        <f t="shared" si="39"/>
        <v>25304020030071PANEL SOLAR MONO FACIAL1111447,31403533</v>
      </c>
    </row>
    <row r="2532" spans="1:8" x14ac:dyDescent="0.25">
      <c r="A2532">
        <v>2531</v>
      </c>
      <c r="B2532">
        <f>+VLOOKUP(ROW(),'Cumaribo (2)'!$A$3:$I$26,2,1)</f>
        <v>4020030071</v>
      </c>
      <c r="C2532" t="str">
        <f>+VLOOKUP($B2532,'Cumaribo (2)'!$B$3:$I$26,MATCH(LLAVE!C$1,'Cumaribo (2)'!$B$3:$I$3,0),0)</f>
        <v>PANEL SOLAR MONO FACIAL</v>
      </c>
      <c r="D2532" t="s">
        <v>111</v>
      </c>
      <c r="E2532">
        <f>+VLOOKUP($B2532,'Cumaribo (2)'!$B$3:$I$26,MATCH(LLAVE!E$1,'Cumaribo (2)'!$B$3:$I$3,0),0)</f>
        <v>1111447.3140353274</v>
      </c>
      <c r="F2532">
        <v>1</v>
      </c>
      <c r="G2532" t="str">
        <f>+VLOOKUP($B2532,'Cumaribo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2" t="str">
        <f t="shared" si="39"/>
        <v>25314020030071PANEL SOLAR MONO FACIAL1111447,31403533</v>
      </c>
    </row>
    <row r="2533" spans="1:8" x14ac:dyDescent="0.25">
      <c r="A2533">
        <v>2532</v>
      </c>
      <c r="B2533">
        <f>+VLOOKUP(ROW(),'Cumaribo (2)'!$A$3:$I$26,2,1)</f>
        <v>4020030071</v>
      </c>
      <c r="C2533" t="str">
        <f>+VLOOKUP($B2533,'Cumaribo (2)'!$B$3:$I$26,MATCH(LLAVE!C$1,'Cumaribo (2)'!$B$3:$I$3,0),0)</f>
        <v>PANEL SOLAR MONO FACIAL</v>
      </c>
      <c r="D2533" t="s">
        <v>111</v>
      </c>
      <c r="E2533">
        <f>+VLOOKUP($B2533,'Cumaribo (2)'!$B$3:$I$26,MATCH(LLAVE!E$1,'Cumaribo (2)'!$B$3:$I$3,0),0)</f>
        <v>1111447.3140353274</v>
      </c>
      <c r="F2533">
        <v>1</v>
      </c>
      <c r="G2533" t="str">
        <f>+VLOOKUP($B2533,'Cumaribo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3" t="str">
        <f t="shared" si="39"/>
        <v>25324020030071PANEL SOLAR MONO FACIAL1111447,31403533</v>
      </c>
    </row>
    <row r="2534" spans="1:8" x14ac:dyDescent="0.25">
      <c r="A2534">
        <v>2533</v>
      </c>
      <c r="B2534">
        <f>+VLOOKUP(ROW(),'Cumaribo (2)'!$A$3:$I$26,2,1)</f>
        <v>4020030071</v>
      </c>
      <c r="C2534" t="str">
        <f>+VLOOKUP($B2534,'Cumaribo (2)'!$B$3:$I$26,MATCH(LLAVE!C$1,'Cumaribo (2)'!$B$3:$I$3,0),0)</f>
        <v>PANEL SOLAR MONO FACIAL</v>
      </c>
      <c r="D2534" t="s">
        <v>111</v>
      </c>
      <c r="E2534">
        <f>+VLOOKUP($B2534,'Cumaribo (2)'!$B$3:$I$26,MATCH(LLAVE!E$1,'Cumaribo (2)'!$B$3:$I$3,0),0)</f>
        <v>1111447.3140353274</v>
      </c>
      <c r="F2534">
        <v>1</v>
      </c>
      <c r="G2534" t="str">
        <f>+VLOOKUP($B2534,'Cumaribo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4" t="str">
        <f t="shared" si="39"/>
        <v>25334020030071PANEL SOLAR MONO FACIAL1111447,31403533</v>
      </c>
    </row>
    <row r="2535" spans="1:8" x14ac:dyDescent="0.25">
      <c r="A2535">
        <v>2534</v>
      </c>
      <c r="B2535">
        <f>+VLOOKUP(ROW(),'Cumaribo (2)'!$A$3:$I$26,2,1)</f>
        <v>4020030071</v>
      </c>
      <c r="C2535" t="str">
        <f>+VLOOKUP($B2535,'Cumaribo (2)'!$B$3:$I$26,MATCH(LLAVE!C$1,'Cumaribo (2)'!$B$3:$I$3,0),0)</f>
        <v>PANEL SOLAR MONO FACIAL</v>
      </c>
      <c r="D2535" t="s">
        <v>111</v>
      </c>
      <c r="E2535">
        <f>+VLOOKUP($B2535,'Cumaribo (2)'!$B$3:$I$26,MATCH(LLAVE!E$1,'Cumaribo (2)'!$B$3:$I$3,0),0)</f>
        <v>1111447.3140353274</v>
      </c>
      <c r="F2535">
        <v>1</v>
      </c>
      <c r="G2535" t="str">
        <f>+VLOOKUP($B2535,'Cumaribo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5" t="str">
        <f t="shared" si="39"/>
        <v>25344020030071PANEL SOLAR MONO FACIAL1111447,31403533</v>
      </c>
    </row>
    <row r="2536" spans="1:8" x14ac:dyDescent="0.25">
      <c r="A2536">
        <v>2535</v>
      </c>
      <c r="B2536">
        <f>+VLOOKUP(ROW(),'Cumaribo (2)'!$A$3:$I$26,2,1)</f>
        <v>4020030071</v>
      </c>
      <c r="C2536" t="str">
        <f>+VLOOKUP($B2536,'Cumaribo (2)'!$B$3:$I$26,MATCH(LLAVE!C$1,'Cumaribo (2)'!$B$3:$I$3,0),0)</f>
        <v>PANEL SOLAR MONO FACIAL</v>
      </c>
      <c r="D2536" t="s">
        <v>111</v>
      </c>
      <c r="E2536">
        <f>+VLOOKUP($B2536,'Cumaribo (2)'!$B$3:$I$26,MATCH(LLAVE!E$1,'Cumaribo (2)'!$B$3:$I$3,0),0)</f>
        <v>1111447.3140353274</v>
      </c>
      <c r="F2536">
        <v>1</v>
      </c>
      <c r="G2536" t="str">
        <f>+VLOOKUP($B2536,'Cumaribo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6" t="str">
        <f t="shared" si="39"/>
        <v>25354020030071PANEL SOLAR MONO FACIAL1111447,31403533</v>
      </c>
    </row>
    <row r="2537" spans="1:8" x14ac:dyDescent="0.25">
      <c r="A2537">
        <v>2536</v>
      </c>
      <c r="B2537">
        <f>+VLOOKUP(ROW(),'Cumaribo (2)'!$A$3:$I$26,2,1)</f>
        <v>4020030071</v>
      </c>
      <c r="C2537" t="str">
        <f>+VLOOKUP($B2537,'Cumaribo (2)'!$B$3:$I$26,MATCH(LLAVE!C$1,'Cumaribo (2)'!$B$3:$I$3,0),0)</f>
        <v>PANEL SOLAR MONO FACIAL</v>
      </c>
      <c r="D2537" t="s">
        <v>111</v>
      </c>
      <c r="E2537">
        <f>+VLOOKUP($B2537,'Cumaribo (2)'!$B$3:$I$26,MATCH(LLAVE!E$1,'Cumaribo (2)'!$B$3:$I$3,0),0)</f>
        <v>1111447.3140353274</v>
      </c>
      <c r="F2537">
        <v>1</v>
      </c>
      <c r="G2537" t="str">
        <f>+VLOOKUP($B2537,'Cumaribo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7" t="str">
        <f t="shared" si="39"/>
        <v>25364020030071PANEL SOLAR MONO FACIAL1111447,31403533</v>
      </c>
    </row>
    <row r="2538" spans="1:8" x14ac:dyDescent="0.25">
      <c r="A2538">
        <v>2537</v>
      </c>
      <c r="B2538">
        <f>+VLOOKUP(ROW(),'Cumaribo (2)'!$A$3:$I$26,2,1)</f>
        <v>4020030071</v>
      </c>
      <c r="C2538" t="str">
        <f>+VLOOKUP($B2538,'Cumaribo (2)'!$B$3:$I$26,MATCH(LLAVE!C$1,'Cumaribo (2)'!$B$3:$I$3,0),0)</f>
        <v>PANEL SOLAR MONO FACIAL</v>
      </c>
      <c r="D2538" t="s">
        <v>111</v>
      </c>
      <c r="E2538">
        <f>+VLOOKUP($B2538,'Cumaribo (2)'!$B$3:$I$26,MATCH(LLAVE!E$1,'Cumaribo (2)'!$B$3:$I$3,0),0)</f>
        <v>1111447.3140353274</v>
      </c>
      <c r="F2538">
        <v>1</v>
      </c>
      <c r="G2538" t="str">
        <f>+VLOOKUP($B2538,'Cumaribo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8" t="str">
        <f t="shared" si="39"/>
        <v>25374020030071PANEL SOLAR MONO FACIAL1111447,31403533</v>
      </c>
    </row>
    <row r="2539" spans="1:8" x14ac:dyDescent="0.25">
      <c r="A2539">
        <v>2538</v>
      </c>
      <c r="B2539">
        <f>+VLOOKUP(ROW(),'Cumaribo (2)'!$A$3:$I$26,2,1)</f>
        <v>4020030071</v>
      </c>
      <c r="C2539" t="str">
        <f>+VLOOKUP($B2539,'Cumaribo (2)'!$B$3:$I$26,MATCH(LLAVE!C$1,'Cumaribo (2)'!$B$3:$I$3,0),0)</f>
        <v>PANEL SOLAR MONO FACIAL</v>
      </c>
      <c r="D2539" t="s">
        <v>111</v>
      </c>
      <c r="E2539">
        <f>+VLOOKUP($B2539,'Cumaribo (2)'!$B$3:$I$26,MATCH(LLAVE!E$1,'Cumaribo (2)'!$B$3:$I$3,0),0)</f>
        <v>1111447.3140353274</v>
      </c>
      <c r="F2539">
        <v>1</v>
      </c>
      <c r="G2539" t="str">
        <f>+VLOOKUP($B2539,'Cumaribo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39" t="str">
        <f t="shared" si="39"/>
        <v>25384020030071PANEL SOLAR MONO FACIAL1111447,31403533</v>
      </c>
    </row>
    <row r="2540" spans="1:8" x14ac:dyDescent="0.25">
      <c r="A2540">
        <v>2539</v>
      </c>
      <c r="B2540">
        <f>+VLOOKUP(ROW(),'Cumaribo (2)'!$A$3:$I$26,2,1)</f>
        <v>4020030071</v>
      </c>
      <c r="C2540" t="str">
        <f>+VLOOKUP($B2540,'Cumaribo (2)'!$B$3:$I$26,MATCH(LLAVE!C$1,'Cumaribo (2)'!$B$3:$I$3,0),0)</f>
        <v>PANEL SOLAR MONO FACIAL</v>
      </c>
      <c r="D2540" t="s">
        <v>111</v>
      </c>
      <c r="E2540">
        <f>+VLOOKUP($B2540,'Cumaribo (2)'!$B$3:$I$26,MATCH(LLAVE!E$1,'Cumaribo (2)'!$B$3:$I$3,0),0)</f>
        <v>1111447.3140353274</v>
      </c>
      <c r="F2540">
        <v>1</v>
      </c>
      <c r="G2540" t="str">
        <f>+VLOOKUP($B2540,'Cumaribo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0" t="str">
        <f t="shared" si="39"/>
        <v>25394020030071PANEL SOLAR MONO FACIAL1111447,31403533</v>
      </c>
    </row>
    <row r="2541" spans="1:8" x14ac:dyDescent="0.25">
      <c r="A2541">
        <v>2540</v>
      </c>
      <c r="B2541">
        <f>+VLOOKUP(ROW(),'Cumaribo (2)'!$A$3:$I$26,2,1)</f>
        <v>4020030071</v>
      </c>
      <c r="C2541" t="str">
        <f>+VLOOKUP($B2541,'Cumaribo (2)'!$B$3:$I$26,MATCH(LLAVE!C$1,'Cumaribo (2)'!$B$3:$I$3,0),0)</f>
        <v>PANEL SOLAR MONO FACIAL</v>
      </c>
      <c r="D2541" t="s">
        <v>111</v>
      </c>
      <c r="E2541">
        <f>+VLOOKUP($B2541,'Cumaribo (2)'!$B$3:$I$26,MATCH(LLAVE!E$1,'Cumaribo (2)'!$B$3:$I$3,0),0)</f>
        <v>1111447.3140353274</v>
      </c>
      <c r="F2541">
        <v>1</v>
      </c>
      <c r="G2541" t="str">
        <f>+VLOOKUP($B2541,'Cumaribo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1" t="str">
        <f t="shared" si="39"/>
        <v>25404020030071PANEL SOLAR MONO FACIAL1111447,31403533</v>
      </c>
    </row>
    <row r="2542" spans="1:8" x14ac:dyDescent="0.25">
      <c r="A2542">
        <v>2541</v>
      </c>
      <c r="B2542">
        <f>+VLOOKUP(ROW(),'Cumaribo (2)'!$A$3:$I$26,2,1)</f>
        <v>4020030071</v>
      </c>
      <c r="C2542" t="str">
        <f>+VLOOKUP($B2542,'Cumaribo (2)'!$B$3:$I$26,MATCH(LLAVE!C$1,'Cumaribo (2)'!$B$3:$I$3,0),0)</f>
        <v>PANEL SOLAR MONO FACIAL</v>
      </c>
      <c r="D2542" t="s">
        <v>111</v>
      </c>
      <c r="E2542">
        <f>+VLOOKUP($B2542,'Cumaribo (2)'!$B$3:$I$26,MATCH(LLAVE!E$1,'Cumaribo (2)'!$B$3:$I$3,0),0)</f>
        <v>1111447.3140353274</v>
      </c>
      <c r="F2542">
        <v>1</v>
      </c>
      <c r="G2542" t="str">
        <f>+VLOOKUP($B2542,'Cumaribo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2" t="str">
        <f t="shared" si="39"/>
        <v>25414020030071PANEL SOLAR MONO FACIAL1111447,31403533</v>
      </c>
    </row>
    <row r="2543" spans="1:8" x14ac:dyDescent="0.25">
      <c r="A2543">
        <v>2542</v>
      </c>
      <c r="B2543">
        <f>+VLOOKUP(ROW(),'Cumaribo (2)'!$A$3:$I$26,2,1)</f>
        <v>4020030071</v>
      </c>
      <c r="C2543" t="str">
        <f>+VLOOKUP($B2543,'Cumaribo (2)'!$B$3:$I$26,MATCH(LLAVE!C$1,'Cumaribo (2)'!$B$3:$I$3,0),0)</f>
        <v>PANEL SOLAR MONO FACIAL</v>
      </c>
      <c r="D2543" t="s">
        <v>111</v>
      </c>
      <c r="E2543">
        <f>+VLOOKUP($B2543,'Cumaribo (2)'!$B$3:$I$26,MATCH(LLAVE!E$1,'Cumaribo (2)'!$B$3:$I$3,0),0)</f>
        <v>1111447.3140353274</v>
      </c>
      <c r="F2543">
        <v>1</v>
      </c>
      <c r="G2543" t="str">
        <f>+VLOOKUP($B2543,'Cumaribo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3" t="str">
        <f t="shared" si="39"/>
        <v>25424020030071PANEL SOLAR MONO FACIAL1111447,31403533</v>
      </c>
    </row>
    <row r="2544" spans="1:8" x14ac:dyDescent="0.25">
      <c r="A2544">
        <v>2543</v>
      </c>
      <c r="B2544">
        <f>+VLOOKUP(ROW(),'Cumaribo (2)'!$A$3:$I$26,2,1)</f>
        <v>4020030071</v>
      </c>
      <c r="C2544" t="str">
        <f>+VLOOKUP($B2544,'Cumaribo (2)'!$B$3:$I$26,MATCH(LLAVE!C$1,'Cumaribo (2)'!$B$3:$I$3,0),0)</f>
        <v>PANEL SOLAR MONO FACIAL</v>
      </c>
      <c r="D2544" t="s">
        <v>111</v>
      </c>
      <c r="E2544">
        <f>+VLOOKUP($B2544,'Cumaribo (2)'!$B$3:$I$26,MATCH(LLAVE!E$1,'Cumaribo (2)'!$B$3:$I$3,0),0)</f>
        <v>1111447.3140353274</v>
      </c>
      <c r="F2544">
        <v>1</v>
      </c>
      <c r="G2544" t="str">
        <f>+VLOOKUP($B2544,'Cumaribo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4" t="str">
        <f t="shared" si="39"/>
        <v>25434020030071PANEL SOLAR MONO FACIAL1111447,31403533</v>
      </c>
    </row>
    <row r="2545" spans="1:8" x14ac:dyDescent="0.25">
      <c r="A2545">
        <v>2544</v>
      </c>
      <c r="B2545">
        <f>+VLOOKUP(ROW(),'Cumaribo (2)'!$A$3:$I$26,2,1)</f>
        <v>4020030071</v>
      </c>
      <c r="C2545" t="str">
        <f>+VLOOKUP($B2545,'Cumaribo (2)'!$B$3:$I$26,MATCH(LLAVE!C$1,'Cumaribo (2)'!$B$3:$I$3,0),0)</f>
        <v>PANEL SOLAR MONO FACIAL</v>
      </c>
      <c r="D2545" t="s">
        <v>111</v>
      </c>
      <c r="E2545">
        <f>+VLOOKUP($B2545,'Cumaribo (2)'!$B$3:$I$26,MATCH(LLAVE!E$1,'Cumaribo (2)'!$B$3:$I$3,0),0)</f>
        <v>1111447.3140353274</v>
      </c>
      <c r="F2545">
        <v>1</v>
      </c>
      <c r="G2545" t="str">
        <f>+VLOOKUP($B2545,'Cumaribo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5" t="str">
        <f t="shared" si="39"/>
        <v>25444020030071PANEL SOLAR MONO FACIAL1111447,31403533</v>
      </c>
    </row>
    <row r="2546" spans="1:8" x14ac:dyDescent="0.25">
      <c r="A2546">
        <v>2545</v>
      </c>
      <c r="B2546">
        <f>+VLOOKUP(ROW(),'Cumaribo (2)'!$A$3:$I$26,2,1)</f>
        <v>4020030071</v>
      </c>
      <c r="C2546" t="str">
        <f>+VLOOKUP($B2546,'Cumaribo (2)'!$B$3:$I$26,MATCH(LLAVE!C$1,'Cumaribo (2)'!$B$3:$I$3,0),0)</f>
        <v>PANEL SOLAR MONO FACIAL</v>
      </c>
      <c r="D2546" t="s">
        <v>111</v>
      </c>
      <c r="E2546">
        <f>+VLOOKUP($B2546,'Cumaribo (2)'!$B$3:$I$26,MATCH(LLAVE!E$1,'Cumaribo (2)'!$B$3:$I$3,0),0)</f>
        <v>1111447.3140353274</v>
      </c>
      <c r="F2546">
        <v>1</v>
      </c>
      <c r="G2546" t="str">
        <f>+VLOOKUP($B2546,'Cumaribo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6" t="str">
        <f t="shared" si="39"/>
        <v>25454020030071PANEL SOLAR MONO FACIAL1111447,31403533</v>
      </c>
    </row>
    <row r="2547" spans="1:8" x14ac:dyDescent="0.25">
      <c r="A2547">
        <v>2546</v>
      </c>
      <c r="B2547">
        <f>+VLOOKUP(ROW(),'Cumaribo (2)'!$A$3:$I$26,2,1)</f>
        <v>4020030071</v>
      </c>
      <c r="C2547" t="str">
        <f>+VLOOKUP($B2547,'Cumaribo (2)'!$B$3:$I$26,MATCH(LLAVE!C$1,'Cumaribo (2)'!$B$3:$I$3,0),0)</f>
        <v>PANEL SOLAR MONO FACIAL</v>
      </c>
      <c r="D2547" t="s">
        <v>111</v>
      </c>
      <c r="E2547">
        <f>+VLOOKUP($B2547,'Cumaribo (2)'!$B$3:$I$26,MATCH(LLAVE!E$1,'Cumaribo (2)'!$B$3:$I$3,0),0)</f>
        <v>1111447.3140353274</v>
      </c>
      <c r="F2547">
        <v>1</v>
      </c>
      <c r="G2547" t="str">
        <f>+VLOOKUP($B2547,'Cumaribo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7" t="str">
        <f t="shared" si="39"/>
        <v>25464020030071PANEL SOLAR MONO FACIAL1111447,31403533</v>
      </c>
    </row>
    <row r="2548" spans="1:8" x14ac:dyDescent="0.25">
      <c r="A2548">
        <v>2547</v>
      </c>
      <c r="B2548">
        <f>+VLOOKUP(ROW(),'Cumaribo (2)'!$A$3:$I$26,2,1)</f>
        <v>4020030071</v>
      </c>
      <c r="C2548" t="str">
        <f>+VLOOKUP($B2548,'Cumaribo (2)'!$B$3:$I$26,MATCH(LLAVE!C$1,'Cumaribo (2)'!$B$3:$I$3,0),0)</f>
        <v>PANEL SOLAR MONO FACIAL</v>
      </c>
      <c r="D2548" t="s">
        <v>111</v>
      </c>
      <c r="E2548">
        <f>+VLOOKUP($B2548,'Cumaribo (2)'!$B$3:$I$26,MATCH(LLAVE!E$1,'Cumaribo (2)'!$B$3:$I$3,0),0)</f>
        <v>1111447.3140353274</v>
      </c>
      <c r="F2548">
        <v>1</v>
      </c>
      <c r="G2548" t="str">
        <f>+VLOOKUP($B2548,'Cumaribo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8" t="str">
        <f t="shared" si="39"/>
        <v>25474020030071PANEL SOLAR MONO FACIAL1111447,31403533</v>
      </c>
    </row>
    <row r="2549" spans="1:8" x14ac:dyDescent="0.25">
      <c r="A2549">
        <v>2548</v>
      </c>
      <c r="B2549">
        <f>+VLOOKUP(ROW(),'Cumaribo (2)'!$A$3:$I$26,2,1)</f>
        <v>4020030071</v>
      </c>
      <c r="C2549" t="str">
        <f>+VLOOKUP($B2549,'Cumaribo (2)'!$B$3:$I$26,MATCH(LLAVE!C$1,'Cumaribo (2)'!$B$3:$I$3,0),0)</f>
        <v>PANEL SOLAR MONO FACIAL</v>
      </c>
      <c r="D2549" t="s">
        <v>111</v>
      </c>
      <c r="E2549">
        <f>+VLOOKUP($B2549,'Cumaribo (2)'!$B$3:$I$26,MATCH(LLAVE!E$1,'Cumaribo (2)'!$B$3:$I$3,0),0)</f>
        <v>1111447.3140353274</v>
      </c>
      <c r="F2549">
        <v>1</v>
      </c>
      <c r="G2549" t="str">
        <f>+VLOOKUP($B2549,'Cumaribo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49" t="str">
        <f t="shared" si="39"/>
        <v>25484020030071PANEL SOLAR MONO FACIAL1111447,31403533</v>
      </c>
    </row>
    <row r="2550" spans="1:8" x14ac:dyDescent="0.25">
      <c r="A2550">
        <v>2549</v>
      </c>
      <c r="B2550">
        <f>+VLOOKUP(ROW(),'Cumaribo (2)'!$A$3:$I$26,2,1)</f>
        <v>4020030071</v>
      </c>
      <c r="C2550" t="str">
        <f>+VLOOKUP($B2550,'Cumaribo (2)'!$B$3:$I$26,MATCH(LLAVE!C$1,'Cumaribo (2)'!$B$3:$I$3,0),0)</f>
        <v>PANEL SOLAR MONO FACIAL</v>
      </c>
      <c r="D2550" t="s">
        <v>111</v>
      </c>
      <c r="E2550">
        <f>+VLOOKUP($B2550,'Cumaribo (2)'!$B$3:$I$26,MATCH(LLAVE!E$1,'Cumaribo (2)'!$B$3:$I$3,0),0)</f>
        <v>1111447.3140353274</v>
      </c>
      <c r="F2550">
        <v>1</v>
      </c>
      <c r="G2550" t="str">
        <f>+VLOOKUP($B2550,'Cumaribo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0" t="str">
        <f t="shared" si="39"/>
        <v>25494020030071PANEL SOLAR MONO FACIAL1111447,31403533</v>
      </c>
    </row>
    <row r="2551" spans="1:8" x14ac:dyDescent="0.25">
      <c r="A2551">
        <v>2550</v>
      </c>
      <c r="B2551">
        <f>+VLOOKUP(ROW(),'Cumaribo (2)'!$A$3:$I$26,2,1)</f>
        <v>4020030071</v>
      </c>
      <c r="C2551" t="str">
        <f>+VLOOKUP($B2551,'Cumaribo (2)'!$B$3:$I$26,MATCH(LLAVE!C$1,'Cumaribo (2)'!$B$3:$I$3,0),0)</f>
        <v>PANEL SOLAR MONO FACIAL</v>
      </c>
      <c r="D2551" t="s">
        <v>111</v>
      </c>
      <c r="E2551">
        <f>+VLOOKUP($B2551,'Cumaribo (2)'!$B$3:$I$26,MATCH(LLAVE!E$1,'Cumaribo (2)'!$B$3:$I$3,0),0)</f>
        <v>1111447.3140353274</v>
      </c>
      <c r="F2551">
        <v>1</v>
      </c>
      <c r="G2551" t="str">
        <f>+VLOOKUP($B2551,'Cumaribo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1" t="str">
        <f t="shared" si="39"/>
        <v>25504020030071PANEL SOLAR MONO FACIAL1111447,31403533</v>
      </c>
    </row>
    <row r="2552" spans="1:8" x14ac:dyDescent="0.25">
      <c r="A2552">
        <v>2551</v>
      </c>
      <c r="B2552">
        <f>+VLOOKUP(ROW(),'Cumaribo (2)'!$A$3:$I$26,2,1)</f>
        <v>4020030071</v>
      </c>
      <c r="C2552" t="str">
        <f>+VLOOKUP($B2552,'Cumaribo (2)'!$B$3:$I$26,MATCH(LLAVE!C$1,'Cumaribo (2)'!$B$3:$I$3,0),0)</f>
        <v>PANEL SOLAR MONO FACIAL</v>
      </c>
      <c r="D2552" t="s">
        <v>111</v>
      </c>
      <c r="E2552">
        <f>+VLOOKUP($B2552,'Cumaribo (2)'!$B$3:$I$26,MATCH(LLAVE!E$1,'Cumaribo (2)'!$B$3:$I$3,0),0)</f>
        <v>1111447.3140353274</v>
      </c>
      <c r="F2552">
        <v>1</v>
      </c>
      <c r="G2552" t="str">
        <f>+VLOOKUP($B2552,'Cumaribo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2" t="str">
        <f t="shared" si="39"/>
        <v>25514020030071PANEL SOLAR MONO FACIAL1111447,31403533</v>
      </c>
    </row>
    <row r="2553" spans="1:8" x14ac:dyDescent="0.25">
      <c r="A2553">
        <v>2552</v>
      </c>
      <c r="B2553">
        <f>+VLOOKUP(ROW(),'Cumaribo (2)'!$A$3:$I$26,2,1)</f>
        <v>4020030071</v>
      </c>
      <c r="C2553" t="str">
        <f>+VLOOKUP($B2553,'Cumaribo (2)'!$B$3:$I$26,MATCH(LLAVE!C$1,'Cumaribo (2)'!$B$3:$I$3,0),0)</f>
        <v>PANEL SOLAR MONO FACIAL</v>
      </c>
      <c r="D2553" t="s">
        <v>111</v>
      </c>
      <c r="E2553">
        <f>+VLOOKUP($B2553,'Cumaribo (2)'!$B$3:$I$26,MATCH(LLAVE!E$1,'Cumaribo (2)'!$B$3:$I$3,0),0)</f>
        <v>1111447.3140353274</v>
      </c>
      <c r="F2553">
        <v>1</v>
      </c>
      <c r="G2553" t="str">
        <f>+VLOOKUP($B2553,'Cumaribo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3" t="str">
        <f t="shared" si="39"/>
        <v>25524020030071PANEL SOLAR MONO FACIAL1111447,31403533</v>
      </c>
    </row>
    <row r="2554" spans="1:8" x14ac:dyDescent="0.25">
      <c r="A2554">
        <v>2553</v>
      </c>
      <c r="B2554">
        <f>+VLOOKUP(ROW(),'Cumaribo (2)'!$A$3:$I$26,2,1)</f>
        <v>4020030071</v>
      </c>
      <c r="C2554" t="str">
        <f>+VLOOKUP($B2554,'Cumaribo (2)'!$B$3:$I$26,MATCH(LLAVE!C$1,'Cumaribo (2)'!$B$3:$I$3,0),0)</f>
        <v>PANEL SOLAR MONO FACIAL</v>
      </c>
      <c r="D2554" t="s">
        <v>111</v>
      </c>
      <c r="E2554">
        <f>+VLOOKUP($B2554,'Cumaribo (2)'!$B$3:$I$26,MATCH(LLAVE!E$1,'Cumaribo (2)'!$B$3:$I$3,0),0)</f>
        <v>1111447.3140353274</v>
      </c>
      <c r="F2554">
        <v>1</v>
      </c>
      <c r="G2554" t="str">
        <f>+VLOOKUP($B2554,'Cumaribo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4" t="str">
        <f t="shared" si="39"/>
        <v>25534020030071PANEL SOLAR MONO FACIAL1111447,31403533</v>
      </c>
    </row>
    <row r="2555" spans="1:8" x14ac:dyDescent="0.25">
      <c r="A2555">
        <v>2554</v>
      </c>
      <c r="B2555">
        <f>+VLOOKUP(ROW(),'Cumaribo (2)'!$A$3:$I$26,2,1)</f>
        <v>4020030071</v>
      </c>
      <c r="C2555" t="str">
        <f>+VLOOKUP($B2555,'Cumaribo (2)'!$B$3:$I$26,MATCH(LLAVE!C$1,'Cumaribo (2)'!$B$3:$I$3,0),0)</f>
        <v>PANEL SOLAR MONO FACIAL</v>
      </c>
      <c r="D2555" t="s">
        <v>111</v>
      </c>
      <c r="E2555">
        <f>+VLOOKUP($B2555,'Cumaribo (2)'!$B$3:$I$26,MATCH(LLAVE!E$1,'Cumaribo (2)'!$B$3:$I$3,0),0)</f>
        <v>1111447.3140353274</v>
      </c>
      <c r="F2555">
        <v>1</v>
      </c>
      <c r="G2555" t="str">
        <f>+VLOOKUP($B2555,'Cumaribo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5" t="str">
        <f t="shared" si="39"/>
        <v>25544020030071PANEL SOLAR MONO FACIAL1111447,31403533</v>
      </c>
    </row>
    <row r="2556" spans="1:8" x14ac:dyDescent="0.25">
      <c r="A2556">
        <v>2555</v>
      </c>
      <c r="B2556">
        <f>+VLOOKUP(ROW(),'Cumaribo (2)'!$A$3:$I$26,2,1)</f>
        <v>4020030071</v>
      </c>
      <c r="C2556" t="str">
        <f>+VLOOKUP($B2556,'Cumaribo (2)'!$B$3:$I$26,MATCH(LLAVE!C$1,'Cumaribo (2)'!$B$3:$I$3,0),0)</f>
        <v>PANEL SOLAR MONO FACIAL</v>
      </c>
      <c r="D2556" t="s">
        <v>111</v>
      </c>
      <c r="E2556">
        <f>+VLOOKUP($B2556,'Cumaribo (2)'!$B$3:$I$26,MATCH(LLAVE!E$1,'Cumaribo (2)'!$B$3:$I$3,0),0)</f>
        <v>1111447.3140353274</v>
      </c>
      <c r="F2556">
        <v>1</v>
      </c>
      <c r="G2556" t="str">
        <f>+VLOOKUP($B2556,'Cumaribo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6" t="str">
        <f t="shared" si="39"/>
        <v>25554020030071PANEL SOLAR MONO FACIAL1111447,31403533</v>
      </c>
    </row>
    <row r="2557" spans="1:8" x14ac:dyDescent="0.25">
      <c r="A2557">
        <v>2556</v>
      </c>
      <c r="B2557">
        <f>+VLOOKUP(ROW(),'Cumaribo (2)'!$A$3:$I$26,2,1)</f>
        <v>4020030071</v>
      </c>
      <c r="C2557" t="str">
        <f>+VLOOKUP($B2557,'Cumaribo (2)'!$B$3:$I$26,MATCH(LLAVE!C$1,'Cumaribo (2)'!$B$3:$I$3,0),0)</f>
        <v>PANEL SOLAR MONO FACIAL</v>
      </c>
      <c r="D2557" t="s">
        <v>111</v>
      </c>
      <c r="E2557">
        <f>+VLOOKUP($B2557,'Cumaribo (2)'!$B$3:$I$26,MATCH(LLAVE!E$1,'Cumaribo (2)'!$B$3:$I$3,0),0)</f>
        <v>1111447.3140353274</v>
      </c>
      <c r="F2557">
        <v>1</v>
      </c>
      <c r="G2557" t="str">
        <f>+VLOOKUP($B2557,'Cumaribo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7" t="str">
        <f t="shared" si="39"/>
        <v>25564020030071PANEL SOLAR MONO FACIAL1111447,31403533</v>
      </c>
    </row>
    <row r="2558" spans="1:8" x14ac:dyDescent="0.25">
      <c r="A2558">
        <v>2557</v>
      </c>
      <c r="B2558">
        <f>+VLOOKUP(ROW(),'Cumaribo (2)'!$A$3:$I$26,2,1)</f>
        <v>4020030071</v>
      </c>
      <c r="C2558" t="str">
        <f>+VLOOKUP($B2558,'Cumaribo (2)'!$B$3:$I$26,MATCH(LLAVE!C$1,'Cumaribo (2)'!$B$3:$I$3,0),0)</f>
        <v>PANEL SOLAR MONO FACIAL</v>
      </c>
      <c r="D2558" t="s">
        <v>111</v>
      </c>
      <c r="E2558">
        <f>+VLOOKUP($B2558,'Cumaribo (2)'!$B$3:$I$26,MATCH(LLAVE!E$1,'Cumaribo (2)'!$B$3:$I$3,0),0)</f>
        <v>1111447.3140353274</v>
      </c>
      <c r="F2558">
        <v>1</v>
      </c>
      <c r="G2558" t="str">
        <f>+VLOOKUP($B2558,'Cumaribo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8" t="str">
        <f t="shared" si="39"/>
        <v>25574020030071PANEL SOLAR MONO FACIAL1111447,31403533</v>
      </c>
    </row>
    <row r="2559" spans="1:8" x14ac:dyDescent="0.25">
      <c r="A2559">
        <v>2558</v>
      </c>
      <c r="B2559">
        <f>+VLOOKUP(ROW(),'Cumaribo (2)'!$A$3:$I$26,2,1)</f>
        <v>4020030071</v>
      </c>
      <c r="C2559" t="str">
        <f>+VLOOKUP($B2559,'Cumaribo (2)'!$B$3:$I$26,MATCH(LLAVE!C$1,'Cumaribo (2)'!$B$3:$I$3,0),0)</f>
        <v>PANEL SOLAR MONO FACIAL</v>
      </c>
      <c r="D2559" t="s">
        <v>111</v>
      </c>
      <c r="E2559">
        <f>+VLOOKUP($B2559,'Cumaribo (2)'!$B$3:$I$26,MATCH(LLAVE!E$1,'Cumaribo (2)'!$B$3:$I$3,0),0)</f>
        <v>1111447.3140353274</v>
      </c>
      <c r="F2559">
        <v>1</v>
      </c>
      <c r="G2559" t="str">
        <f>+VLOOKUP($B2559,'Cumaribo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59" t="str">
        <f t="shared" si="39"/>
        <v>25584020030071PANEL SOLAR MONO FACIAL1111447,31403533</v>
      </c>
    </row>
    <row r="2560" spans="1:8" x14ac:dyDescent="0.25">
      <c r="A2560">
        <v>2559</v>
      </c>
      <c r="B2560">
        <f>+VLOOKUP(ROW(),'Cumaribo (2)'!$A$3:$I$26,2,1)</f>
        <v>4020030071</v>
      </c>
      <c r="C2560" t="str">
        <f>+VLOOKUP($B2560,'Cumaribo (2)'!$B$3:$I$26,MATCH(LLAVE!C$1,'Cumaribo (2)'!$B$3:$I$3,0),0)</f>
        <v>PANEL SOLAR MONO FACIAL</v>
      </c>
      <c r="D2560" t="s">
        <v>111</v>
      </c>
      <c r="E2560">
        <f>+VLOOKUP($B2560,'Cumaribo (2)'!$B$3:$I$26,MATCH(LLAVE!E$1,'Cumaribo (2)'!$B$3:$I$3,0),0)</f>
        <v>1111447.3140353274</v>
      </c>
      <c r="F2560">
        <v>1</v>
      </c>
      <c r="G2560" t="str">
        <f>+VLOOKUP($B2560,'Cumaribo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0" t="str">
        <f t="shared" si="39"/>
        <v>25594020030071PANEL SOLAR MONO FACIAL1111447,31403533</v>
      </c>
    </row>
    <row r="2561" spans="1:8" x14ac:dyDescent="0.25">
      <c r="A2561">
        <v>2560</v>
      </c>
      <c r="B2561">
        <f>+VLOOKUP(ROW(),'Cumaribo (2)'!$A$3:$I$26,2,1)</f>
        <v>4020030071</v>
      </c>
      <c r="C2561" t="str">
        <f>+VLOOKUP($B2561,'Cumaribo (2)'!$B$3:$I$26,MATCH(LLAVE!C$1,'Cumaribo (2)'!$B$3:$I$3,0),0)</f>
        <v>PANEL SOLAR MONO FACIAL</v>
      </c>
      <c r="D2561" t="s">
        <v>111</v>
      </c>
      <c r="E2561">
        <f>+VLOOKUP($B2561,'Cumaribo (2)'!$B$3:$I$26,MATCH(LLAVE!E$1,'Cumaribo (2)'!$B$3:$I$3,0),0)</f>
        <v>1111447.3140353274</v>
      </c>
      <c r="F2561">
        <v>1</v>
      </c>
      <c r="G2561" t="str">
        <f>+VLOOKUP($B2561,'Cumaribo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1" t="str">
        <f t="shared" si="39"/>
        <v>25604020030071PANEL SOLAR MONO FACIAL1111447,31403533</v>
      </c>
    </row>
    <row r="2562" spans="1:8" x14ac:dyDescent="0.25">
      <c r="A2562">
        <v>2561</v>
      </c>
      <c r="B2562">
        <f>+VLOOKUP(ROW(),'Cumaribo (2)'!$A$3:$I$26,2,1)</f>
        <v>4020030071</v>
      </c>
      <c r="C2562" t="str">
        <f>+VLOOKUP($B2562,'Cumaribo (2)'!$B$3:$I$26,MATCH(LLAVE!C$1,'Cumaribo (2)'!$B$3:$I$3,0),0)</f>
        <v>PANEL SOLAR MONO FACIAL</v>
      </c>
      <c r="D2562" t="s">
        <v>111</v>
      </c>
      <c r="E2562">
        <f>+VLOOKUP($B2562,'Cumaribo (2)'!$B$3:$I$26,MATCH(LLAVE!E$1,'Cumaribo (2)'!$B$3:$I$3,0),0)</f>
        <v>1111447.3140353274</v>
      </c>
      <c r="F2562">
        <v>1</v>
      </c>
      <c r="G2562" t="str">
        <f>+VLOOKUP($B2562,'Cumaribo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2" t="str">
        <f t="shared" ref="H2562:H2625" si="40">+A2562&amp;B2562&amp;C2562&amp;E2562</f>
        <v>25614020030071PANEL SOLAR MONO FACIAL1111447,31403533</v>
      </c>
    </row>
    <row r="2563" spans="1:8" x14ac:dyDescent="0.25">
      <c r="A2563">
        <v>2562</v>
      </c>
      <c r="B2563">
        <f>+VLOOKUP(ROW(),'Cumaribo (2)'!$A$3:$I$26,2,1)</f>
        <v>4020030071</v>
      </c>
      <c r="C2563" t="str">
        <f>+VLOOKUP($B2563,'Cumaribo (2)'!$B$3:$I$26,MATCH(LLAVE!C$1,'Cumaribo (2)'!$B$3:$I$3,0),0)</f>
        <v>PANEL SOLAR MONO FACIAL</v>
      </c>
      <c r="D2563" t="s">
        <v>111</v>
      </c>
      <c r="E2563">
        <f>+VLOOKUP($B2563,'Cumaribo (2)'!$B$3:$I$26,MATCH(LLAVE!E$1,'Cumaribo (2)'!$B$3:$I$3,0),0)</f>
        <v>1111447.3140353274</v>
      </c>
      <c r="F2563">
        <v>1</v>
      </c>
      <c r="G2563" t="str">
        <f>+VLOOKUP($B2563,'Cumaribo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3" t="str">
        <f t="shared" si="40"/>
        <v>25624020030071PANEL SOLAR MONO FACIAL1111447,31403533</v>
      </c>
    </row>
    <row r="2564" spans="1:8" x14ac:dyDescent="0.25">
      <c r="A2564">
        <v>2563</v>
      </c>
      <c r="B2564">
        <f>+VLOOKUP(ROW(),'Cumaribo (2)'!$A$3:$I$26,2,1)</f>
        <v>4020030071</v>
      </c>
      <c r="C2564" t="str">
        <f>+VLOOKUP($B2564,'Cumaribo (2)'!$B$3:$I$26,MATCH(LLAVE!C$1,'Cumaribo (2)'!$B$3:$I$3,0),0)</f>
        <v>PANEL SOLAR MONO FACIAL</v>
      </c>
      <c r="D2564" t="s">
        <v>111</v>
      </c>
      <c r="E2564">
        <f>+VLOOKUP($B2564,'Cumaribo (2)'!$B$3:$I$26,MATCH(LLAVE!E$1,'Cumaribo (2)'!$B$3:$I$3,0),0)</f>
        <v>1111447.3140353274</v>
      </c>
      <c r="F2564">
        <v>1</v>
      </c>
      <c r="G2564" t="str">
        <f>+VLOOKUP($B2564,'Cumaribo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4" t="str">
        <f t="shared" si="40"/>
        <v>25634020030071PANEL SOLAR MONO FACIAL1111447,31403533</v>
      </c>
    </row>
    <row r="2565" spans="1:8" x14ac:dyDescent="0.25">
      <c r="A2565">
        <v>2564</v>
      </c>
      <c r="B2565">
        <f>+VLOOKUP(ROW(),'Cumaribo (2)'!$A$3:$I$26,2,1)</f>
        <v>4020030071</v>
      </c>
      <c r="C2565" t="str">
        <f>+VLOOKUP($B2565,'Cumaribo (2)'!$B$3:$I$26,MATCH(LLAVE!C$1,'Cumaribo (2)'!$B$3:$I$3,0),0)</f>
        <v>PANEL SOLAR MONO FACIAL</v>
      </c>
      <c r="D2565" t="s">
        <v>111</v>
      </c>
      <c r="E2565">
        <f>+VLOOKUP($B2565,'Cumaribo (2)'!$B$3:$I$26,MATCH(LLAVE!E$1,'Cumaribo (2)'!$B$3:$I$3,0),0)</f>
        <v>1111447.3140353274</v>
      </c>
      <c r="F2565">
        <v>1</v>
      </c>
      <c r="G2565" t="str">
        <f>+VLOOKUP($B2565,'Cumaribo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5" t="str">
        <f t="shared" si="40"/>
        <v>25644020030071PANEL SOLAR MONO FACIAL1111447,31403533</v>
      </c>
    </row>
    <row r="2566" spans="1:8" x14ac:dyDescent="0.25">
      <c r="A2566">
        <v>2565</v>
      </c>
      <c r="B2566">
        <f>+VLOOKUP(ROW(),'Cumaribo (2)'!$A$3:$I$26,2,1)</f>
        <v>4020030071</v>
      </c>
      <c r="C2566" t="str">
        <f>+VLOOKUP($B2566,'Cumaribo (2)'!$B$3:$I$26,MATCH(LLAVE!C$1,'Cumaribo (2)'!$B$3:$I$3,0),0)</f>
        <v>PANEL SOLAR MONO FACIAL</v>
      </c>
      <c r="D2566" t="s">
        <v>111</v>
      </c>
      <c r="E2566">
        <f>+VLOOKUP($B2566,'Cumaribo (2)'!$B$3:$I$26,MATCH(LLAVE!E$1,'Cumaribo (2)'!$B$3:$I$3,0),0)</f>
        <v>1111447.3140353274</v>
      </c>
      <c r="F2566">
        <v>1</v>
      </c>
      <c r="G2566" t="str">
        <f>+VLOOKUP($B2566,'Cumaribo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6" t="str">
        <f t="shared" si="40"/>
        <v>25654020030071PANEL SOLAR MONO FACIAL1111447,31403533</v>
      </c>
    </row>
    <row r="2567" spans="1:8" x14ac:dyDescent="0.25">
      <c r="A2567">
        <v>2566</v>
      </c>
      <c r="B2567">
        <f>+VLOOKUP(ROW(),'Cumaribo (2)'!$A$3:$I$26,2,1)</f>
        <v>4020030071</v>
      </c>
      <c r="C2567" t="str">
        <f>+VLOOKUP($B2567,'Cumaribo (2)'!$B$3:$I$26,MATCH(LLAVE!C$1,'Cumaribo (2)'!$B$3:$I$3,0),0)</f>
        <v>PANEL SOLAR MONO FACIAL</v>
      </c>
      <c r="D2567" t="s">
        <v>111</v>
      </c>
      <c r="E2567">
        <f>+VLOOKUP($B2567,'Cumaribo (2)'!$B$3:$I$26,MATCH(LLAVE!E$1,'Cumaribo (2)'!$B$3:$I$3,0),0)</f>
        <v>1111447.3140353274</v>
      </c>
      <c r="F2567">
        <v>1</v>
      </c>
      <c r="G2567" t="str">
        <f>+VLOOKUP($B2567,'Cumaribo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7" t="str">
        <f t="shared" si="40"/>
        <v>25664020030071PANEL SOLAR MONO FACIAL1111447,31403533</v>
      </c>
    </row>
    <row r="2568" spans="1:8" x14ac:dyDescent="0.25">
      <c r="A2568">
        <v>2567</v>
      </c>
      <c r="B2568">
        <f>+VLOOKUP(ROW(),'Cumaribo (2)'!$A$3:$I$26,2,1)</f>
        <v>4020030071</v>
      </c>
      <c r="C2568" t="str">
        <f>+VLOOKUP($B2568,'Cumaribo (2)'!$B$3:$I$26,MATCH(LLAVE!C$1,'Cumaribo (2)'!$B$3:$I$3,0),0)</f>
        <v>PANEL SOLAR MONO FACIAL</v>
      </c>
      <c r="D2568" t="s">
        <v>111</v>
      </c>
      <c r="E2568">
        <f>+VLOOKUP($B2568,'Cumaribo (2)'!$B$3:$I$26,MATCH(LLAVE!E$1,'Cumaribo (2)'!$B$3:$I$3,0),0)</f>
        <v>1111447.3140353274</v>
      </c>
      <c r="F2568">
        <v>1</v>
      </c>
      <c r="G2568" t="str">
        <f>+VLOOKUP($B2568,'Cumaribo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8" t="str">
        <f t="shared" si="40"/>
        <v>25674020030071PANEL SOLAR MONO FACIAL1111447,31403533</v>
      </c>
    </row>
    <row r="2569" spans="1:8" x14ac:dyDescent="0.25">
      <c r="A2569">
        <v>2568</v>
      </c>
      <c r="B2569">
        <f>+VLOOKUP(ROW(),'Cumaribo (2)'!$A$3:$I$26,2,1)</f>
        <v>4020030071</v>
      </c>
      <c r="C2569" t="str">
        <f>+VLOOKUP($B2569,'Cumaribo (2)'!$B$3:$I$26,MATCH(LLAVE!C$1,'Cumaribo (2)'!$B$3:$I$3,0),0)</f>
        <v>PANEL SOLAR MONO FACIAL</v>
      </c>
      <c r="D2569" t="s">
        <v>111</v>
      </c>
      <c r="E2569">
        <f>+VLOOKUP($B2569,'Cumaribo (2)'!$B$3:$I$26,MATCH(LLAVE!E$1,'Cumaribo (2)'!$B$3:$I$3,0),0)</f>
        <v>1111447.3140353274</v>
      </c>
      <c r="F2569">
        <v>1</v>
      </c>
      <c r="G2569" t="str">
        <f>+VLOOKUP($B2569,'Cumaribo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69" t="str">
        <f t="shared" si="40"/>
        <v>25684020030071PANEL SOLAR MONO FACIAL1111447,31403533</v>
      </c>
    </row>
    <row r="2570" spans="1:8" x14ac:dyDescent="0.25">
      <c r="A2570">
        <v>2569</v>
      </c>
      <c r="B2570">
        <f>+VLOOKUP(ROW(),'Cumaribo (2)'!$A$3:$I$26,2,1)</f>
        <v>4020030071</v>
      </c>
      <c r="C2570" t="str">
        <f>+VLOOKUP($B2570,'Cumaribo (2)'!$B$3:$I$26,MATCH(LLAVE!C$1,'Cumaribo (2)'!$B$3:$I$3,0),0)</f>
        <v>PANEL SOLAR MONO FACIAL</v>
      </c>
      <c r="D2570" t="s">
        <v>111</v>
      </c>
      <c r="E2570">
        <f>+VLOOKUP($B2570,'Cumaribo (2)'!$B$3:$I$26,MATCH(LLAVE!E$1,'Cumaribo (2)'!$B$3:$I$3,0),0)</f>
        <v>1111447.3140353274</v>
      </c>
      <c r="F2570">
        <v>1</v>
      </c>
      <c r="G2570" t="str">
        <f>+VLOOKUP($B2570,'Cumaribo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0" t="str">
        <f t="shared" si="40"/>
        <v>25694020030071PANEL SOLAR MONO FACIAL1111447,31403533</v>
      </c>
    </row>
    <row r="2571" spans="1:8" x14ac:dyDescent="0.25">
      <c r="A2571">
        <v>2570</v>
      </c>
      <c r="B2571">
        <f>+VLOOKUP(ROW(),'Cumaribo (2)'!$A$3:$I$26,2,1)</f>
        <v>4020030071</v>
      </c>
      <c r="C2571" t="str">
        <f>+VLOOKUP($B2571,'Cumaribo (2)'!$B$3:$I$26,MATCH(LLAVE!C$1,'Cumaribo (2)'!$B$3:$I$3,0),0)</f>
        <v>PANEL SOLAR MONO FACIAL</v>
      </c>
      <c r="D2571" t="s">
        <v>111</v>
      </c>
      <c r="E2571">
        <f>+VLOOKUP($B2571,'Cumaribo (2)'!$B$3:$I$26,MATCH(LLAVE!E$1,'Cumaribo (2)'!$B$3:$I$3,0),0)</f>
        <v>1111447.3140353274</v>
      </c>
      <c r="F2571">
        <v>1</v>
      </c>
      <c r="G2571" t="str">
        <f>+VLOOKUP($B2571,'Cumaribo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1" t="str">
        <f t="shared" si="40"/>
        <v>25704020030071PANEL SOLAR MONO FACIAL1111447,31403533</v>
      </c>
    </row>
    <row r="2572" spans="1:8" x14ac:dyDescent="0.25">
      <c r="A2572">
        <v>2571</v>
      </c>
      <c r="B2572">
        <f>+VLOOKUP(ROW(),'Cumaribo (2)'!$A$3:$I$26,2,1)</f>
        <v>4020030071</v>
      </c>
      <c r="C2572" t="str">
        <f>+VLOOKUP($B2572,'Cumaribo (2)'!$B$3:$I$26,MATCH(LLAVE!C$1,'Cumaribo (2)'!$B$3:$I$3,0),0)</f>
        <v>PANEL SOLAR MONO FACIAL</v>
      </c>
      <c r="D2572" t="s">
        <v>111</v>
      </c>
      <c r="E2572">
        <f>+VLOOKUP($B2572,'Cumaribo (2)'!$B$3:$I$26,MATCH(LLAVE!E$1,'Cumaribo (2)'!$B$3:$I$3,0),0)</f>
        <v>1111447.3140353274</v>
      </c>
      <c r="F2572">
        <v>1</v>
      </c>
      <c r="G2572" t="str">
        <f>+VLOOKUP($B2572,'Cumaribo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2" t="str">
        <f t="shared" si="40"/>
        <v>25714020030071PANEL SOLAR MONO FACIAL1111447,31403533</v>
      </c>
    </row>
    <row r="2573" spans="1:8" x14ac:dyDescent="0.25">
      <c r="A2573">
        <v>2572</v>
      </c>
      <c r="B2573">
        <f>+VLOOKUP(ROW(),'Cumaribo (2)'!$A$3:$I$26,2,1)</f>
        <v>4020030071</v>
      </c>
      <c r="C2573" t="str">
        <f>+VLOOKUP($B2573,'Cumaribo (2)'!$B$3:$I$26,MATCH(LLAVE!C$1,'Cumaribo (2)'!$B$3:$I$3,0),0)</f>
        <v>PANEL SOLAR MONO FACIAL</v>
      </c>
      <c r="D2573" t="s">
        <v>111</v>
      </c>
      <c r="E2573">
        <f>+VLOOKUP($B2573,'Cumaribo (2)'!$B$3:$I$26,MATCH(LLAVE!E$1,'Cumaribo (2)'!$B$3:$I$3,0),0)</f>
        <v>1111447.3140353274</v>
      </c>
      <c r="F2573">
        <v>1</v>
      </c>
      <c r="G2573" t="str">
        <f>+VLOOKUP($B2573,'Cumaribo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3" t="str">
        <f t="shared" si="40"/>
        <v>25724020030071PANEL SOLAR MONO FACIAL1111447,31403533</v>
      </c>
    </row>
    <row r="2574" spans="1:8" x14ac:dyDescent="0.25">
      <c r="A2574">
        <v>2573</v>
      </c>
      <c r="B2574">
        <f>+VLOOKUP(ROW(),'Cumaribo (2)'!$A$3:$I$26,2,1)</f>
        <v>4020030071</v>
      </c>
      <c r="C2574" t="str">
        <f>+VLOOKUP($B2574,'Cumaribo (2)'!$B$3:$I$26,MATCH(LLAVE!C$1,'Cumaribo (2)'!$B$3:$I$3,0),0)</f>
        <v>PANEL SOLAR MONO FACIAL</v>
      </c>
      <c r="D2574" t="s">
        <v>111</v>
      </c>
      <c r="E2574">
        <f>+VLOOKUP($B2574,'Cumaribo (2)'!$B$3:$I$26,MATCH(LLAVE!E$1,'Cumaribo (2)'!$B$3:$I$3,0),0)</f>
        <v>1111447.3140353274</v>
      </c>
      <c r="F2574">
        <v>1</v>
      </c>
      <c r="G2574" t="str">
        <f>+VLOOKUP($B2574,'Cumaribo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4" t="str">
        <f t="shared" si="40"/>
        <v>25734020030071PANEL SOLAR MONO FACIAL1111447,31403533</v>
      </c>
    </row>
    <row r="2575" spans="1:8" x14ac:dyDescent="0.25">
      <c r="A2575">
        <v>2574</v>
      </c>
      <c r="B2575">
        <f>+VLOOKUP(ROW(),'Cumaribo (2)'!$A$3:$I$26,2,1)</f>
        <v>4020030071</v>
      </c>
      <c r="C2575" t="str">
        <f>+VLOOKUP($B2575,'Cumaribo (2)'!$B$3:$I$26,MATCH(LLAVE!C$1,'Cumaribo (2)'!$B$3:$I$3,0),0)</f>
        <v>PANEL SOLAR MONO FACIAL</v>
      </c>
      <c r="D2575" t="s">
        <v>111</v>
      </c>
      <c r="E2575">
        <f>+VLOOKUP($B2575,'Cumaribo (2)'!$B$3:$I$26,MATCH(LLAVE!E$1,'Cumaribo (2)'!$B$3:$I$3,0),0)</f>
        <v>1111447.3140353274</v>
      </c>
      <c r="F2575">
        <v>1</v>
      </c>
      <c r="G2575" t="str">
        <f>+VLOOKUP($B2575,'Cumaribo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5" t="str">
        <f t="shared" si="40"/>
        <v>25744020030071PANEL SOLAR MONO FACIAL1111447,31403533</v>
      </c>
    </row>
    <row r="2576" spans="1:8" x14ac:dyDescent="0.25">
      <c r="A2576">
        <v>2575</v>
      </c>
      <c r="B2576">
        <f>+VLOOKUP(ROW(),'Cumaribo (2)'!$A$3:$I$26,2,1)</f>
        <v>4020030071</v>
      </c>
      <c r="C2576" t="str">
        <f>+VLOOKUP($B2576,'Cumaribo (2)'!$B$3:$I$26,MATCH(LLAVE!C$1,'Cumaribo (2)'!$B$3:$I$3,0),0)</f>
        <v>PANEL SOLAR MONO FACIAL</v>
      </c>
      <c r="D2576" t="s">
        <v>111</v>
      </c>
      <c r="E2576">
        <f>+VLOOKUP($B2576,'Cumaribo (2)'!$B$3:$I$26,MATCH(LLAVE!E$1,'Cumaribo (2)'!$B$3:$I$3,0),0)</f>
        <v>1111447.3140353274</v>
      </c>
      <c r="F2576">
        <v>1</v>
      </c>
      <c r="G2576" t="str">
        <f>+VLOOKUP($B2576,'Cumaribo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6" t="str">
        <f t="shared" si="40"/>
        <v>25754020030071PANEL SOLAR MONO FACIAL1111447,31403533</v>
      </c>
    </row>
    <row r="2577" spans="1:8" x14ac:dyDescent="0.25">
      <c r="A2577">
        <v>2576</v>
      </c>
      <c r="B2577">
        <f>+VLOOKUP(ROW(),'Cumaribo (2)'!$A$3:$I$26,2,1)</f>
        <v>4020030071</v>
      </c>
      <c r="C2577" t="str">
        <f>+VLOOKUP($B2577,'Cumaribo (2)'!$B$3:$I$26,MATCH(LLAVE!C$1,'Cumaribo (2)'!$B$3:$I$3,0),0)</f>
        <v>PANEL SOLAR MONO FACIAL</v>
      </c>
      <c r="D2577" t="s">
        <v>111</v>
      </c>
      <c r="E2577">
        <f>+VLOOKUP($B2577,'Cumaribo (2)'!$B$3:$I$26,MATCH(LLAVE!E$1,'Cumaribo (2)'!$B$3:$I$3,0),0)</f>
        <v>1111447.3140353274</v>
      </c>
      <c r="F2577">
        <v>1</v>
      </c>
      <c r="G2577" t="str">
        <f>+VLOOKUP($B2577,'Cumaribo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7" t="str">
        <f t="shared" si="40"/>
        <v>25764020030071PANEL SOLAR MONO FACIAL1111447,31403533</v>
      </c>
    </row>
    <row r="2578" spans="1:8" x14ac:dyDescent="0.25">
      <c r="A2578">
        <v>2577</v>
      </c>
      <c r="B2578">
        <f>+VLOOKUP(ROW(),'Cumaribo (2)'!$A$3:$I$26,2,1)</f>
        <v>4020030071</v>
      </c>
      <c r="C2578" t="str">
        <f>+VLOOKUP($B2578,'Cumaribo (2)'!$B$3:$I$26,MATCH(LLAVE!C$1,'Cumaribo (2)'!$B$3:$I$3,0),0)</f>
        <v>PANEL SOLAR MONO FACIAL</v>
      </c>
      <c r="D2578" t="s">
        <v>111</v>
      </c>
      <c r="E2578">
        <f>+VLOOKUP($B2578,'Cumaribo (2)'!$B$3:$I$26,MATCH(LLAVE!E$1,'Cumaribo (2)'!$B$3:$I$3,0),0)</f>
        <v>1111447.3140353274</v>
      </c>
      <c r="F2578">
        <v>1</v>
      </c>
      <c r="G2578" t="str">
        <f>+VLOOKUP($B2578,'Cumaribo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8" t="str">
        <f t="shared" si="40"/>
        <v>25774020030071PANEL SOLAR MONO FACIAL1111447,31403533</v>
      </c>
    </row>
    <row r="2579" spans="1:8" x14ac:dyDescent="0.25">
      <c r="A2579">
        <v>2578</v>
      </c>
      <c r="B2579">
        <f>+VLOOKUP(ROW(),'Cumaribo (2)'!$A$3:$I$26,2,1)</f>
        <v>4020030071</v>
      </c>
      <c r="C2579" t="str">
        <f>+VLOOKUP($B2579,'Cumaribo (2)'!$B$3:$I$26,MATCH(LLAVE!C$1,'Cumaribo (2)'!$B$3:$I$3,0),0)</f>
        <v>PANEL SOLAR MONO FACIAL</v>
      </c>
      <c r="D2579" t="s">
        <v>111</v>
      </c>
      <c r="E2579">
        <f>+VLOOKUP($B2579,'Cumaribo (2)'!$B$3:$I$26,MATCH(LLAVE!E$1,'Cumaribo (2)'!$B$3:$I$3,0),0)</f>
        <v>1111447.3140353274</v>
      </c>
      <c r="F2579">
        <v>1</v>
      </c>
      <c r="G2579" t="str">
        <f>+VLOOKUP($B2579,'Cumaribo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79" t="str">
        <f t="shared" si="40"/>
        <v>25784020030071PANEL SOLAR MONO FACIAL1111447,31403533</v>
      </c>
    </row>
    <row r="2580" spans="1:8" x14ac:dyDescent="0.25">
      <c r="A2580">
        <v>2579</v>
      </c>
      <c r="B2580">
        <f>+VLOOKUP(ROW(),'Cumaribo (2)'!$A$3:$I$26,2,1)</f>
        <v>4020030071</v>
      </c>
      <c r="C2580" t="str">
        <f>+VLOOKUP($B2580,'Cumaribo (2)'!$B$3:$I$26,MATCH(LLAVE!C$1,'Cumaribo (2)'!$B$3:$I$3,0),0)</f>
        <v>PANEL SOLAR MONO FACIAL</v>
      </c>
      <c r="D2580" t="s">
        <v>111</v>
      </c>
      <c r="E2580">
        <f>+VLOOKUP($B2580,'Cumaribo (2)'!$B$3:$I$26,MATCH(LLAVE!E$1,'Cumaribo (2)'!$B$3:$I$3,0),0)</f>
        <v>1111447.3140353274</v>
      </c>
      <c r="F2580">
        <v>1</v>
      </c>
      <c r="G2580" t="str">
        <f>+VLOOKUP($B2580,'Cumaribo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0" t="str">
        <f t="shared" si="40"/>
        <v>25794020030071PANEL SOLAR MONO FACIAL1111447,31403533</v>
      </c>
    </row>
    <row r="2581" spans="1:8" x14ac:dyDescent="0.25">
      <c r="A2581">
        <v>2580</v>
      </c>
      <c r="B2581">
        <f>+VLOOKUP(ROW(),'Cumaribo (2)'!$A$3:$I$26,2,1)</f>
        <v>4020030071</v>
      </c>
      <c r="C2581" t="str">
        <f>+VLOOKUP($B2581,'Cumaribo (2)'!$B$3:$I$26,MATCH(LLAVE!C$1,'Cumaribo (2)'!$B$3:$I$3,0),0)</f>
        <v>PANEL SOLAR MONO FACIAL</v>
      </c>
      <c r="D2581" t="s">
        <v>111</v>
      </c>
      <c r="E2581">
        <f>+VLOOKUP($B2581,'Cumaribo (2)'!$B$3:$I$26,MATCH(LLAVE!E$1,'Cumaribo (2)'!$B$3:$I$3,0),0)</f>
        <v>1111447.3140353274</v>
      </c>
      <c r="F2581">
        <v>1</v>
      </c>
      <c r="G2581" t="str">
        <f>+VLOOKUP($B2581,'Cumaribo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1" t="str">
        <f t="shared" si="40"/>
        <v>25804020030071PANEL SOLAR MONO FACIAL1111447,31403533</v>
      </c>
    </row>
    <row r="2582" spans="1:8" x14ac:dyDescent="0.25">
      <c r="A2582">
        <v>2581</v>
      </c>
      <c r="B2582">
        <f>+VLOOKUP(ROW(),'Cumaribo (2)'!$A$3:$I$26,2,1)</f>
        <v>4020030071</v>
      </c>
      <c r="C2582" t="str">
        <f>+VLOOKUP($B2582,'Cumaribo (2)'!$B$3:$I$26,MATCH(LLAVE!C$1,'Cumaribo (2)'!$B$3:$I$3,0),0)</f>
        <v>PANEL SOLAR MONO FACIAL</v>
      </c>
      <c r="D2582" t="s">
        <v>111</v>
      </c>
      <c r="E2582">
        <f>+VLOOKUP($B2582,'Cumaribo (2)'!$B$3:$I$26,MATCH(LLAVE!E$1,'Cumaribo (2)'!$B$3:$I$3,0),0)</f>
        <v>1111447.3140353274</v>
      </c>
      <c r="F2582">
        <v>1</v>
      </c>
      <c r="G2582" t="str">
        <f>+VLOOKUP($B2582,'Cumaribo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2" t="str">
        <f t="shared" si="40"/>
        <v>25814020030071PANEL SOLAR MONO FACIAL1111447,31403533</v>
      </c>
    </row>
    <row r="2583" spans="1:8" x14ac:dyDescent="0.25">
      <c r="A2583">
        <v>2582</v>
      </c>
      <c r="B2583">
        <f>+VLOOKUP(ROW(),'Cumaribo (2)'!$A$3:$I$26,2,1)</f>
        <v>4020030071</v>
      </c>
      <c r="C2583" t="str">
        <f>+VLOOKUP($B2583,'Cumaribo (2)'!$B$3:$I$26,MATCH(LLAVE!C$1,'Cumaribo (2)'!$B$3:$I$3,0),0)</f>
        <v>PANEL SOLAR MONO FACIAL</v>
      </c>
      <c r="D2583" t="s">
        <v>111</v>
      </c>
      <c r="E2583">
        <f>+VLOOKUP($B2583,'Cumaribo (2)'!$B$3:$I$26,MATCH(LLAVE!E$1,'Cumaribo (2)'!$B$3:$I$3,0),0)</f>
        <v>1111447.3140353274</v>
      </c>
      <c r="F2583">
        <v>1</v>
      </c>
      <c r="G2583" t="str">
        <f>+VLOOKUP($B2583,'Cumaribo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3" t="str">
        <f t="shared" si="40"/>
        <v>25824020030071PANEL SOLAR MONO FACIAL1111447,31403533</v>
      </c>
    </row>
    <row r="2584" spans="1:8" x14ac:dyDescent="0.25">
      <c r="A2584">
        <v>2583</v>
      </c>
      <c r="B2584">
        <f>+VLOOKUP(ROW(),'Cumaribo (2)'!$A$3:$I$26,2,1)</f>
        <v>4020030071</v>
      </c>
      <c r="C2584" t="str">
        <f>+VLOOKUP($B2584,'Cumaribo (2)'!$B$3:$I$26,MATCH(LLAVE!C$1,'Cumaribo (2)'!$B$3:$I$3,0),0)</f>
        <v>PANEL SOLAR MONO FACIAL</v>
      </c>
      <c r="D2584" t="s">
        <v>111</v>
      </c>
      <c r="E2584">
        <f>+VLOOKUP($B2584,'Cumaribo (2)'!$B$3:$I$26,MATCH(LLAVE!E$1,'Cumaribo (2)'!$B$3:$I$3,0),0)</f>
        <v>1111447.3140353274</v>
      </c>
      <c r="F2584">
        <v>1</v>
      </c>
      <c r="G2584" t="str">
        <f>+VLOOKUP($B2584,'Cumaribo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4" t="str">
        <f t="shared" si="40"/>
        <v>25834020030071PANEL SOLAR MONO FACIAL1111447,31403533</v>
      </c>
    </row>
    <row r="2585" spans="1:8" x14ac:dyDescent="0.25">
      <c r="A2585">
        <v>2584</v>
      </c>
      <c r="B2585">
        <f>+VLOOKUP(ROW(),'Cumaribo (2)'!$A$3:$I$26,2,1)</f>
        <v>4020030071</v>
      </c>
      <c r="C2585" t="str">
        <f>+VLOOKUP($B2585,'Cumaribo (2)'!$B$3:$I$26,MATCH(LLAVE!C$1,'Cumaribo (2)'!$B$3:$I$3,0),0)</f>
        <v>PANEL SOLAR MONO FACIAL</v>
      </c>
      <c r="D2585" t="s">
        <v>111</v>
      </c>
      <c r="E2585">
        <f>+VLOOKUP($B2585,'Cumaribo (2)'!$B$3:$I$26,MATCH(LLAVE!E$1,'Cumaribo (2)'!$B$3:$I$3,0),0)</f>
        <v>1111447.3140353274</v>
      </c>
      <c r="F2585">
        <v>1</v>
      </c>
      <c r="G2585" t="str">
        <f>+VLOOKUP($B2585,'Cumaribo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5" t="str">
        <f t="shared" si="40"/>
        <v>25844020030071PANEL SOLAR MONO FACIAL1111447,31403533</v>
      </c>
    </row>
    <row r="2586" spans="1:8" x14ac:dyDescent="0.25">
      <c r="A2586">
        <v>2585</v>
      </c>
      <c r="B2586">
        <f>+VLOOKUP(ROW(),'Cumaribo (2)'!$A$3:$I$26,2,1)</f>
        <v>4020030071</v>
      </c>
      <c r="C2586" t="str">
        <f>+VLOOKUP($B2586,'Cumaribo (2)'!$B$3:$I$26,MATCH(LLAVE!C$1,'Cumaribo (2)'!$B$3:$I$3,0),0)</f>
        <v>PANEL SOLAR MONO FACIAL</v>
      </c>
      <c r="D2586" t="s">
        <v>111</v>
      </c>
      <c r="E2586">
        <f>+VLOOKUP($B2586,'Cumaribo (2)'!$B$3:$I$26,MATCH(LLAVE!E$1,'Cumaribo (2)'!$B$3:$I$3,0),0)</f>
        <v>1111447.3140353274</v>
      </c>
      <c r="F2586">
        <v>1</v>
      </c>
      <c r="G2586" t="str">
        <f>+VLOOKUP($B2586,'Cumaribo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6" t="str">
        <f t="shared" si="40"/>
        <v>25854020030071PANEL SOLAR MONO FACIAL1111447,31403533</v>
      </c>
    </row>
    <row r="2587" spans="1:8" x14ac:dyDescent="0.25">
      <c r="A2587">
        <v>2586</v>
      </c>
      <c r="B2587">
        <f>+VLOOKUP(ROW(),'Cumaribo (2)'!$A$3:$I$26,2,1)</f>
        <v>4020030071</v>
      </c>
      <c r="C2587" t="str">
        <f>+VLOOKUP($B2587,'Cumaribo (2)'!$B$3:$I$26,MATCH(LLAVE!C$1,'Cumaribo (2)'!$B$3:$I$3,0),0)</f>
        <v>PANEL SOLAR MONO FACIAL</v>
      </c>
      <c r="D2587" t="s">
        <v>111</v>
      </c>
      <c r="E2587">
        <f>+VLOOKUP($B2587,'Cumaribo (2)'!$B$3:$I$26,MATCH(LLAVE!E$1,'Cumaribo (2)'!$B$3:$I$3,0),0)</f>
        <v>1111447.3140353274</v>
      </c>
      <c r="F2587">
        <v>1</v>
      </c>
      <c r="G2587" t="str">
        <f>+VLOOKUP($B2587,'Cumaribo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7" t="str">
        <f t="shared" si="40"/>
        <v>25864020030071PANEL SOLAR MONO FACIAL1111447,31403533</v>
      </c>
    </row>
    <row r="2588" spans="1:8" x14ac:dyDescent="0.25">
      <c r="A2588">
        <v>2587</v>
      </c>
      <c r="B2588">
        <f>+VLOOKUP(ROW(),'Cumaribo (2)'!$A$3:$I$26,2,1)</f>
        <v>4020030071</v>
      </c>
      <c r="C2588" t="str">
        <f>+VLOOKUP($B2588,'Cumaribo (2)'!$B$3:$I$26,MATCH(LLAVE!C$1,'Cumaribo (2)'!$B$3:$I$3,0),0)</f>
        <v>PANEL SOLAR MONO FACIAL</v>
      </c>
      <c r="D2588" t="s">
        <v>111</v>
      </c>
      <c r="E2588">
        <f>+VLOOKUP($B2588,'Cumaribo (2)'!$B$3:$I$26,MATCH(LLAVE!E$1,'Cumaribo (2)'!$B$3:$I$3,0),0)</f>
        <v>1111447.3140353274</v>
      </c>
      <c r="F2588">
        <v>1</v>
      </c>
      <c r="G2588" t="str">
        <f>+VLOOKUP($B2588,'Cumaribo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8" t="str">
        <f t="shared" si="40"/>
        <v>25874020030071PANEL SOLAR MONO FACIAL1111447,31403533</v>
      </c>
    </row>
    <row r="2589" spans="1:8" x14ac:dyDescent="0.25">
      <c r="A2589">
        <v>2588</v>
      </c>
      <c r="B2589">
        <f>+VLOOKUP(ROW(),'Cumaribo (2)'!$A$3:$I$26,2,1)</f>
        <v>4020030071</v>
      </c>
      <c r="C2589" t="str">
        <f>+VLOOKUP($B2589,'Cumaribo (2)'!$B$3:$I$26,MATCH(LLAVE!C$1,'Cumaribo (2)'!$B$3:$I$3,0),0)</f>
        <v>PANEL SOLAR MONO FACIAL</v>
      </c>
      <c r="D2589" t="s">
        <v>111</v>
      </c>
      <c r="E2589">
        <f>+VLOOKUP($B2589,'Cumaribo (2)'!$B$3:$I$26,MATCH(LLAVE!E$1,'Cumaribo (2)'!$B$3:$I$3,0),0)</f>
        <v>1111447.3140353274</v>
      </c>
      <c r="F2589">
        <v>1</v>
      </c>
      <c r="G2589" t="str">
        <f>+VLOOKUP($B2589,'Cumaribo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89" t="str">
        <f t="shared" si="40"/>
        <v>25884020030071PANEL SOLAR MONO FACIAL1111447,31403533</v>
      </c>
    </row>
    <row r="2590" spans="1:8" x14ac:dyDescent="0.25">
      <c r="A2590">
        <v>2589</v>
      </c>
      <c r="B2590">
        <f>+VLOOKUP(ROW(),'Cumaribo (2)'!$A$3:$I$26,2,1)</f>
        <v>4020030071</v>
      </c>
      <c r="C2590" t="str">
        <f>+VLOOKUP($B2590,'Cumaribo (2)'!$B$3:$I$26,MATCH(LLAVE!C$1,'Cumaribo (2)'!$B$3:$I$3,0),0)</f>
        <v>PANEL SOLAR MONO FACIAL</v>
      </c>
      <c r="D2590" t="s">
        <v>111</v>
      </c>
      <c r="E2590">
        <f>+VLOOKUP($B2590,'Cumaribo (2)'!$B$3:$I$26,MATCH(LLAVE!E$1,'Cumaribo (2)'!$B$3:$I$3,0),0)</f>
        <v>1111447.3140353274</v>
      </c>
      <c r="F2590">
        <v>1</v>
      </c>
      <c r="G2590" t="str">
        <f>+VLOOKUP($B2590,'Cumaribo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0" t="str">
        <f t="shared" si="40"/>
        <v>25894020030071PANEL SOLAR MONO FACIAL1111447,31403533</v>
      </c>
    </row>
    <row r="2591" spans="1:8" x14ac:dyDescent="0.25">
      <c r="A2591">
        <v>2590</v>
      </c>
      <c r="B2591">
        <f>+VLOOKUP(ROW(),'Cumaribo (2)'!$A$3:$I$26,2,1)</f>
        <v>4020030071</v>
      </c>
      <c r="C2591" t="str">
        <f>+VLOOKUP($B2591,'Cumaribo (2)'!$B$3:$I$26,MATCH(LLAVE!C$1,'Cumaribo (2)'!$B$3:$I$3,0),0)</f>
        <v>PANEL SOLAR MONO FACIAL</v>
      </c>
      <c r="D2591" t="s">
        <v>111</v>
      </c>
      <c r="E2591">
        <f>+VLOOKUP($B2591,'Cumaribo (2)'!$B$3:$I$26,MATCH(LLAVE!E$1,'Cumaribo (2)'!$B$3:$I$3,0),0)</f>
        <v>1111447.3140353274</v>
      </c>
      <c r="F2591">
        <v>1</v>
      </c>
      <c r="G2591" t="str">
        <f>+VLOOKUP($B2591,'Cumaribo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1" t="str">
        <f t="shared" si="40"/>
        <v>25904020030071PANEL SOLAR MONO FACIAL1111447,31403533</v>
      </c>
    </row>
    <row r="2592" spans="1:8" x14ac:dyDescent="0.25">
      <c r="A2592">
        <v>2591</v>
      </c>
      <c r="B2592">
        <f>+VLOOKUP(ROW(),'Cumaribo (2)'!$A$3:$I$26,2,1)</f>
        <v>4020030071</v>
      </c>
      <c r="C2592" t="str">
        <f>+VLOOKUP($B2592,'Cumaribo (2)'!$B$3:$I$26,MATCH(LLAVE!C$1,'Cumaribo (2)'!$B$3:$I$3,0),0)</f>
        <v>PANEL SOLAR MONO FACIAL</v>
      </c>
      <c r="D2592" t="s">
        <v>111</v>
      </c>
      <c r="E2592">
        <f>+VLOOKUP($B2592,'Cumaribo (2)'!$B$3:$I$26,MATCH(LLAVE!E$1,'Cumaribo (2)'!$B$3:$I$3,0),0)</f>
        <v>1111447.3140353274</v>
      </c>
      <c r="F2592">
        <v>1</v>
      </c>
      <c r="G2592" t="str">
        <f>+VLOOKUP($B2592,'Cumaribo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2" t="str">
        <f t="shared" si="40"/>
        <v>25914020030071PANEL SOLAR MONO FACIAL1111447,31403533</v>
      </c>
    </row>
    <row r="2593" spans="1:8" x14ac:dyDescent="0.25">
      <c r="A2593">
        <v>2592</v>
      </c>
      <c r="B2593">
        <f>+VLOOKUP(ROW(),'Cumaribo (2)'!$A$3:$I$26,2,1)</f>
        <v>4020030071</v>
      </c>
      <c r="C2593" t="str">
        <f>+VLOOKUP($B2593,'Cumaribo (2)'!$B$3:$I$26,MATCH(LLAVE!C$1,'Cumaribo (2)'!$B$3:$I$3,0),0)</f>
        <v>PANEL SOLAR MONO FACIAL</v>
      </c>
      <c r="D2593" t="s">
        <v>111</v>
      </c>
      <c r="E2593">
        <f>+VLOOKUP($B2593,'Cumaribo (2)'!$B$3:$I$26,MATCH(LLAVE!E$1,'Cumaribo (2)'!$B$3:$I$3,0),0)</f>
        <v>1111447.3140353274</v>
      </c>
      <c r="F2593">
        <v>1</v>
      </c>
      <c r="G2593" t="str">
        <f>+VLOOKUP($B2593,'Cumaribo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3" t="str">
        <f t="shared" si="40"/>
        <v>25924020030071PANEL SOLAR MONO FACIAL1111447,31403533</v>
      </c>
    </row>
    <row r="2594" spans="1:8" x14ac:dyDescent="0.25">
      <c r="A2594">
        <v>2593</v>
      </c>
      <c r="B2594">
        <f>+VLOOKUP(ROW(),'Cumaribo (2)'!$A$3:$I$26,2,1)</f>
        <v>4020030071</v>
      </c>
      <c r="C2594" t="str">
        <f>+VLOOKUP($B2594,'Cumaribo (2)'!$B$3:$I$26,MATCH(LLAVE!C$1,'Cumaribo (2)'!$B$3:$I$3,0),0)</f>
        <v>PANEL SOLAR MONO FACIAL</v>
      </c>
      <c r="D2594" t="s">
        <v>111</v>
      </c>
      <c r="E2594">
        <f>+VLOOKUP($B2594,'Cumaribo (2)'!$B$3:$I$26,MATCH(LLAVE!E$1,'Cumaribo (2)'!$B$3:$I$3,0),0)</f>
        <v>1111447.3140353274</v>
      </c>
      <c r="F2594">
        <v>1</v>
      </c>
      <c r="G2594" t="str">
        <f>+VLOOKUP($B2594,'Cumaribo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4" t="str">
        <f t="shared" si="40"/>
        <v>25934020030071PANEL SOLAR MONO FACIAL1111447,31403533</v>
      </c>
    </row>
    <row r="2595" spans="1:8" x14ac:dyDescent="0.25">
      <c r="A2595">
        <v>2594</v>
      </c>
      <c r="B2595">
        <f>+VLOOKUP(ROW(),'Cumaribo (2)'!$A$3:$I$26,2,1)</f>
        <v>4020030071</v>
      </c>
      <c r="C2595" t="str">
        <f>+VLOOKUP($B2595,'Cumaribo (2)'!$B$3:$I$26,MATCH(LLAVE!C$1,'Cumaribo (2)'!$B$3:$I$3,0),0)</f>
        <v>PANEL SOLAR MONO FACIAL</v>
      </c>
      <c r="D2595" t="s">
        <v>111</v>
      </c>
      <c r="E2595">
        <f>+VLOOKUP($B2595,'Cumaribo (2)'!$B$3:$I$26,MATCH(LLAVE!E$1,'Cumaribo (2)'!$B$3:$I$3,0),0)</f>
        <v>1111447.3140353274</v>
      </c>
      <c r="F2595">
        <v>1</v>
      </c>
      <c r="G2595" t="str">
        <f>+VLOOKUP($B2595,'Cumaribo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5" t="str">
        <f t="shared" si="40"/>
        <v>25944020030071PANEL SOLAR MONO FACIAL1111447,31403533</v>
      </c>
    </row>
    <row r="2596" spans="1:8" x14ac:dyDescent="0.25">
      <c r="A2596">
        <v>2595</v>
      </c>
      <c r="B2596">
        <f>+VLOOKUP(ROW(),'Cumaribo (2)'!$A$3:$I$26,2,1)</f>
        <v>4020030071</v>
      </c>
      <c r="C2596" t="str">
        <f>+VLOOKUP($B2596,'Cumaribo (2)'!$B$3:$I$26,MATCH(LLAVE!C$1,'Cumaribo (2)'!$B$3:$I$3,0),0)</f>
        <v>PANEL SOLAR MONO FACIAL</v>
      </c>
      <c r="D2596" t="s">
        <v>111</v>
      </c>
      <c r="E2596">
        <f>+VLOOKUP($B2596,'Cumaribo (2)'!$B$3:$I$26,MATCH(LLAVE!E$1,'Cumaribo (2)'!$B$3:$I$3,0),0)</f>
        <v>1111447.3140353274</v>
      </c>
      <c r="F2596">
        <v>1</v>
      </c>
      <c r="G2596" t="str">
        <f>+VLOOKUP($B2596,'Cumaribo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6" t="str">
        <f t="shared" si="40"/>
        <v>25954020030071PANEL SOLAR MONO FACIAL1111447,31403533</v>
      </c>
    </row>
    <row r="2597" spans="1:8" x14ac:dyDescent="0.25">
      <c r="A2597">
        <v>2596</v>
      </c>
      <c r="B2597">
        <f>+VLOOKUP(ROW(),'Cumaribo (2)'!$A$3:$I$26,2,1)</f>
        <v>4020030071</v>
      </c>
      <c r="C2597" t="str">
        <f>+VLOOKUP($B2597,'Cumaribo (2)'!$B$3:$I$26,MATCH(LLAVE!C$1,'Cumaribo (2)'!$B$3:$I$3,0),0)</f>
        <v>PANEL SOLAR MONO FACIAL</v>
      </c>
      <c r="D2597" t="s">
        <v>111</v>
      </c>
      <c r="E2597">
        <f>+VLOOKUP($B2597,'Cumaribo (2)'!$B$3:$I$26,MATCH(LLAVE!E$1,'Cumaribo (2)'!$B$3:$I$3,0),0)</f>
        <v>1111447.3140353274</v>
      </c>
      <c r="F2597">
        <v>1</v>
      </c>
      <c r="G2597" t="str">
        <f>+VLOOKUP($B2597,'Cumaribo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7" t="str">
        <f t="shared" si="40"/>
        <v>25964020030071PANEL SOLAR MONO FACIAL1111447,31403533</v>
      </c>
    </row>
    <row r="2598" spans="1:8" x14ac:dyDescent="0.25">
      <c r="A2598">
        <v>2597</v>
      </c>
      <c r="B2598">
        <f>+VLOOKUP(ROW(),'Cumaribo (2)'!$A$3:$I$26,2,1)</f>
        <v>4020030071</v>
      </c>
      <c r="C2598" t="str">
        <f>+VLOOKUP($B2598,'Cumaribo (2)'!$B$3:$I$26,MATCH(LLAVE!C$1,'Cumaribo (2)'!$B$3:$I$3,0),0)</f>
        <v>PANEL SOLAR MONO FACIAL</v>
      </c>
      <c r="D2598" t="s">
        <v>111</v>
      </c>
      <c r="E2598">
        <f>+VLOOKUP($B2598,'Cumaribo (2)'!$B$3:$I$26,MATCH(LLAVE!E$1,'Cumaribo (2)'!$B$3:$I$3,0),0)</f>
        <v>1111447.3140353274</v>
      </c>
      <c r="F2598">
        <v>1</v>
      </c>
      <c r="G2598" t="str">
        <f>+VLOOKUP($B2598,'Cumaribo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8" t="str">
        <f t="shared" si="40"/>
        <v>25974020030071PANEL SOLAR MONO FACIAL1111447,31403533</v>
      </c>
    </row>
    <row r="2599" spans="1:8" x14ac:dyDescent="0.25">
      <c r="A2599">
        <v>2598</v>
      </c>
      <c r="B2599">
        <f>+VLOOKUP(ROW(),'Cumaribo (2)'!$A$3:$I$26,2,1)</f>
        <v>4020030071</v>
      </c>
      <c r="C2599" t="str">
        <f>+VLOOKUP($B2599,'Cumaribo (2)'!$B$3:$I$26,MATCH(LLAVE!C$1,'Cumaribo (2)'!$B$3:$I$3,0),0)</f>
        <v>PANEL SOLAR MONO FACIAL</v>
      </c>
      <c r="D2599" t="s">
        <v>111</v>
      </c>
      <c r="E2599">
        <f>+VLOOKUP($B2599,'Cumaribo (2)'!$B$3:$I$26,MATCH(LLAVE!E$1,'Cumaribo (2)'!$B$3:$I$3,0),0)</f>
        <v>1111447.3140353274</v>
      </c>
      <c r="F2599">
        <v>1</v>
      </c>
      <c r="G2599" t="str">
        <f>+VLOOKUP($B2599,'Cumaribo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599" t="str">
        <f t="shared" si="40"/>
        <v>25984020030071PANEL SOLAR MONO FACIAL1111447,31403533</v>
      </c>
    </row>
    <row r="2600" spans="1:8" x14ac:dyDescent="0.25">
      <c r="A2600">
        <v>2599</v>
      </c>
      <c r="B2600">
        <f>+VLOOKUP(ROW(),'Cumaribo (2)'!$A$3:$I$26,2,1)</f>
        <v>4020030071</v>
      </c>
      <c r="C2600" t="str">
        <f>+VLOOKUP($B2600,'Cumaribo (2)'!$B$3:$I$26,MATCH(LLAVE!C$1,'Cumaribo (2)'!$B$3:$I$3,0),0)</f>
        <v>PANEL SOLAR MONO FACIAL</v>
      </c>
      <c r="D2600" t="s">
        <v>111</v>
      </c>
      <c r="E2600">
        <f>+VLOOKUP($B2600,'Cumaribo (2)'!$B$3:$I$26,MATCH(LLAVE!E$1,'Cumaribo (2)'!$B$3:$I$3,0),0)</f>
        <v>1111447.3140353274</v>
      </c>
      <c r="F2600">
        <v>1</v>
      </c>
      <c r="G2600" t="str">
        <f>+VLOOKUP($B2600,'Cumaribo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0" t="str">
        <f t="shared" si="40"/>
        <v>25994020030071PANEL SOLAR MONO FACIAL1111447,31403533</v>
      </c>
    </row>
    <row r="2601" spans="1:8" x14ac:dyDescent="0.25">
      <c r="A2601">
        <v>2600</v>
      </c>
      <c r="B2601">
        <f>+VLOOKUP(ROW(),'Cumaribo (2)'!$A$3:$I$26,2,1)</f>
        <v>4020030071</v>
      </c>
      <c r="C2601" t="str">
        <f>+VLOOKUP($B2601,'Cumaribo (2)'!$B$3:$I$26,MATCH(LLAVE!C$1,'Cumaribo (2)'!$B$3:$I$3,0),0)</f>
        <v>PANEL SOLAR MONO FACIAL</v>
      </c>
      <c r="D2601" t="s">
        <v>111</v>
      </c>
      <c r="E2601">
        <f>+VLOOKUP($B2601,'Cumaribo (2)'!$B$3:$I$26,MATCH(LLAVE!E$1,'Cumaribo (2)'!$B$3:$I$3,0),0)</f>
        <v>1111447.3140353274</v>
      </c>
      <c r="F2601">
        <v>1</v>
      </c>
      <c r="G2601" t="str">
        <f>+VLOOKUP($B2601,'Cumaribo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1" t="str">
        <f t="shared" si="40"/>
        <v>26004020030071PANEL SOLAR MONO FACIAL1111447,31403533</v>
      </c>
    </row>
    <row r="2602" spans="1:8" x14ac:dyDescent="0.25">
      <c r="A2602">
        <v>2601</v>
      </c>
      <c r="B2602">
        <f>+VLOOKUP(ROW(),'Cumaribo (2)'!$A$3:$I$26,2,1)</f>
        <v>4020030071</v>
      </c>
      <c r="C2602" t="str">
        <f>+VLOOKUP($B2602,'Cumaribo (2)'!$B$3:$I$26,MATCH(LLAVE!C$1,'Cumaribo (2)'!$B$3:$I$3,0),0)</f>
        <v>PANEL SOLAR MONO FACIAL</v>
      </c>
      <c r="D2602" t="s">
        <v>111</v>
      </c>
      <c r="E2602">
        <f>+VLOOKUP($B2602,'Cumaribo (2)'!$B$3:$I$26,MATCH(LLAVE!E$1,'Cumaribo (2)'!$B$3:$I$3,0),0)</f>
        <v>1111447.3140353274</v>
      </c>
      <c r="F2602">
        <v>1</v>
      </c>
      <c r="G2602" t="str">
        <f>+VLOOKUP($B2602,'Cumaribo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2" t="str">
        <f t="shared" si="40"/>
        <v>26014020030071PANEL SOLAR MONO FACIAL1111447,31403533</v>
      </c>
    </row>
    <row r="2603" spans="1:8" x14ac:dyDescent="0.25">
      <c r="A2603">
        <v>2602</v>
      </c>
      <c r="B2603">
        <f>+VLOOKUP(ROW(),'Cumaribo (2)'!$A$3:$I$26,2,1)</f>
        <v>4020030071</v>
      </c>
      <c r="C2603" t="str">
        <f>+VLOOKUP($B2603,'Cumaribo (2)'!$B$3:$I$26,MATCH(LLAVE!C$1,'Cumaribo (2)'!$B$3:$I$3,0),0)</f>
        <v>PANEL SOLAR MONO FACIAL</v>
      </c>
      <c r="D2603" t="s">
        <v>111</v>
      </c>
      <c r="E2603">
        <f>+VLOOKUP($B2603,'Cumaribo (2)'!$B$3:$I$26,MATCH(LLAVE!E$1,'Cumaribo (2)'!$B$3:$I$3,0),0)</f>
        <v>1111447.3140353274</v>
      </c>
      <c r="F2603">
        <v>1</v>
      </c>
      <c r="G2603" t="str">
        <f>+VLOOKUP($B2603,'Cumaribo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3" t="str">
        <f t="shared" si="40"/>
        <v>26024020030071PANEL SOLAR MONO FACIAL1111447,31403533</v>
      </c>
    </row>
    <row r="2604" spans="1:8" x14ac:dyDescent="0.25">
      <c r="A2604">
        <v>2603</v>
      </c>
      <c r="B2604">
        <f>+VLOOKUP(ROW(),'Cumaribo (2)'!$A$3:$I$26,2,1)</f>
        <v>4020030071</v>
      </c>
      <c r="C2604" t="str">
        <f>+VLOOKUP($B2604,'Cumaribo (2)'!$B$3:$I$26,MATCH(LLAVE!C$1,'Cumaribo (2)'!$B$3:$I$3,0),0)</f>
        <v>PANEL SOLAR MONO FACIAL</v>
      </c>
      <c r="D2604" t="s">
        <v>111</v>
      </c>
      <c r="E2604">
        <f>+VLOOKUP($B2604,'Cumaribo (2)'!$B$3:$I$26,MATCH(LLAVE!E$1,'Cumaribo (2)'!$B$3:$I$3,0),0)</f>
        <v>1111447.3140353274</v>
      </c>
      <c r="F2604">
        <v>1</v>
      </c>
      <c r="G2604" t="str">
        <f>+VLOOKUP($B2604,'Cumaribo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4" t="str">
        <f t="shared" si="40"/>
        <v>26034020030071PANEL SOLAR MONO FACIAL1111447,31403533</v>
      </c>
    </row>
    <row r="2605" spans="1:8" x14ac:dyDescent="0.25">
      <c r="A2605">
        <v>2604</v>
      </c>
      <c r="B2605">
        <f>+VLOOKUP(ROW(),'Cumaribo (2)'!$A$3:$I$26,2,1)</f>
        <v>4020030071</v>
      </c>
      <c r="C2605" t="str">
        <f>+VLOOKUP($B2605,'Cumaribo (2)'!$B$3:$I$26,MATCH(LLAVE!C$1,'Cumaribo (2)'!$B$3:$I$3,0),0)</f>
        <v>PANEL SOLAR MONO FACIAL</v>
      </c>
      <c r="D2605" t="s">
        <v>111</v>
      </c>
      <c r="E2605">
        <f>+VLOOKUP($B2605,'Cumaribo (2)'!$B$3:$I$26,MATCH(LLAVE!E$1,'Cumaribo (2)'!$B$3:$I$3,0),0)</f>
        <v>1111447.3140353274</v>
      </c>
      <c r="F2605">
        <v>1</v>
      </c>
      <c r="G2605" t="str">
        <f>+VLOOKUP($B2605,'Cumaribo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5" t="str">
        <f t="shared" si="40"/>
        <v>26044020030071PANEL SOLAR MONO FACIAL1111447,31403533</v>
      </c>
    </row>
    <row r="2606" spans="1:8" x14ac:dyDescent="0.25">
      <c r="A2606">
        <v>2605</v>
      </c>
      <c r="B2606">
        <f>+VLOOKUP(ROW(),'Cumaribo (2)'!$A$3:$I$26,2,1)</f>
        <v>4020030071</v>
      </c>
      <c r="C2606" t="str">
        <f>+VLOOKUP($B2606,'Cumaribo (2)'!$B$3:$I$26,MATCH(LLAVE!C$1,'Cumaribo (2)'!$B$3:$I$3,0),0)</f>
        <v>PANEL SOLAR MONO FACIAL</v>
      </c>
      <c r="D2606" t="s">
        <v>111</v>
      </c>
      <c r="E2606">
        <f>+VLOOKUP($B2606,'Cumaribo (2)'!$B$3:$I$26,MATCH(LLAVE!E$1,'Cumaribo (2)'!$B$3:$I$3,0),0)</f>
        <v>1111447.3140353274</v>
      </c>
      <c r="F2606">
        <v>1</v>
      </c>
      <c r="G2606" t="str">
        <f>+VLOOKUP($B2606,'Cumaribo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6" t="str">
        <f t="shared" si="40"/>
        <v>26054020030071PANEL SOLAR MONO FACIAL1111447,31403533</v>
      </c>
    </row>
    <row r="2607" spans="1:8" x14ac:dyDescent="0.25">
      <c r="A2607">
        <v>2606</v>
      </c>
      <c r="B2607">
        <f>+VLOOKUP(ROW(),'Cumaribo (2)'!$A$3:$I$26,2,1)</f>
        <v>4020030071</v>
      </c>
      <c r="C2607" t="str">
        <f>+VLOOKUP($B2607,'Cumaribo (2)'!$B$3:$I$26,MATCH(LLAVE!C$1,'Cumaribo (2)'!$B$3:$I$3,0),0)</f>
        <v>PANEL SOLAR MONO FACIAL</v>
      </c>
      <c r="D2607" t="s">
        <v>111</v>
      </c>
      <c r="E2607">
        <f>+VLOOKUP($B2607,'Cumaribo (2)'!$B$3:$I$26,MATCH(LLAVE!E$1,'Cumaribo (2)'!$B$3:$I$3,0),0)</f>
        <v>1111447.3140353274</v>
      </c>
      <c r="F2607">
        <v>1</v>
      </c>
      <c r="G2607" t="str">
        <f>+VLOOKUP($B2607,'Cumaribo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7" t="str">
        <f t="shared" si="40"/>
        <v>26064020030071PANEL SOLAR MONO FACIAL1111447,31403533</v>
      </c>
    </row>
    <row r="2608" spans="1:8" x14ac:dyDescent="0.25">
      <c r="A2608">
        <v>2607</v>
      </c>
      <c r="B2608">
        <f>+VLOOKUP(ROW(),'Cumaribo (2)'!$A$3:$I$26,2,1)</f>
        <v>4020030071</v>
      </c>
      <c r="C2608" t="str">
        <f>+VLOOKUP($B2608,'Cumaribo (2)'!$B$3:$I$26,MATCH(LLAVE!C$1,'Cumaribo (2)'!$B$3:$I$3,0),0)</f>
        <v>PANEL SOLAR MONO FACIAL</v>
      </c>
      <c r="D2608" t="s">
        <v>111</v>
      </c>
      <c r="E2608">
        <f>+VLOOKUP($B2608,'Cumaribo (2)'!$B$3:$I$26,MATCH(LLAVE!E$1,'Cumaribo (2)'!$B$3:$I$3,0),0)</f>
        <v>1111447.3140353274</v>
      </c>
      <c r="F2608">
        <v>1</v>
      </c>
      <c r="G2608" t="str">
        <f>+VLOOKUP($B2608,'Cumaribo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8" t="str">
        <f t="shared" si="40"/>
        <v>26074020030071PANEL SOLAR MONO FACIAL1111447,31403533</v>
      </c>
    </row>
    <row r="2609" spans="1:8" x14ac:dyDescent="0.25">
      <c r="A2609">
        <v>2608</v>
      </c>
      <c r="B2609">
        <f>+VLOOKUP(ROW(),'Cumaribo (2)'!$A$3:$I$26,2,1)</f>
        <v>4020030071</v>
      </c>
      <c r="C2609" t="str">
        <f>+VLOOKUP($B2609,'Cumaribo (2)'!$B$3:$I$26,MATCH(LLAVE!C$1,'Cumaribo (2)'!$B$3:$I$3,0),0)</f>
        <v>PANEL SOLAR MONO FACIAL</v>
      </c>
      <c r="D2609" t="s">
        <v>111</v>
      </c>
      <c r="E2609">
        <f>+VLOOKUP($B2609,'Cumaribo (2)'!$B$3:$I$26,MATCH(LLAVE!E$1,'Cumaribo (2)'!$B$3:$I$3,0),0)</f>
        <v>1111447.3140353274</v>
      </c>
      <c r="F2609">
        <v>1</v>
      </c>
      <c r="G2609" t="str">
        <f>+VLOOKUP($B2609,'Cumaribo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09" t="str">
        <f t="shared" si="40"/>
        <v>26084020030071PANEL SOLAR MONO FACIAL1111447,31403533</v>
      </c>
    </row>
    <row r="2610" spans="1:8" x14ac:dyDescent="0.25">
      <c r="A2610">
        <v>2609</v>
      </c>
      <c r="B2610">
        <f>+VLOOKUP(ROW(),'Cumaribo (2)'!$A$3:$I$26,2,1)</f>
        <v>4020030071</v>
      </c>
      <c r="C2610" t="str">
        <f>+VLOOKUP($B2610,'Cumaribo (2)'!$B$3:$I$26,MATCH(LLAVE!C$1,'Cumaribo (2)'!$B$3:$I$3,0),0)</f>
        <v>PANEL SOLAR MONO FACIAL</v>
      </c>
      <c r="D2610" t="s">
        <v>111</v>
      </c>
      <c r="E2610">
        <f>+VLOOKUP($B2610,'Cumaribo (2)'!$B$3:$I$26,MATCH(LLAVE!E$1,'Cumaribo (2)'!$B$3:$I$3,0),0)</f>
        <v>1111447.3140353274</v>
      </c>
      <c r="F2610">
        <v>1</v>
      </c>
      <c r="G2610" t="str">
        <f>+VLOOKUP($B2610,'Cumaribo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0" t="str">
        <f t="shared" si="40"/>
        <v>26094020030071PANEL SOLAR MONO FACIAL1111447,31403533</v>
      </c>
    </row>
    <row r="2611" spans="1:8" x14ac:dyDescent="0.25">
      <c r="A2611">
        <v>2610</v>
      </c>
      <c r="B2611">
        <f>+VLOOKUP(ROW(),'Cumaribo (2)'!$A$3:$I$26,2,1)</f>
        <v>4020030071</v>
      </c>
      <c r="C2611" t="str">
        <f>+VLOOKUP($B2611,'Cumaribo (2)'!$B$3:$I$26,MATCH(LLAVE!C$1,'Cumaribo (2)'!$B$3:$I$3,0),0)</f>
        <v>PANEL SOLAR MONO FACIAL</v>
      </c>
      <c r="D2611" t="s">
        <v>111</v>
      </c>
      <c r="E2611">
        <f>+VLOOKUP($B2611,'Cumaribo (2)'!$B$3:$I$26,MATCH(LLAVE!E$1,'Cumaribo (2)'!$B$3:$I$3,0),0)</f>
        <v>1111447.3140353274</v>
      </c>
      <c r="F2611">
        <v>1</v>
      </c>
      <c r="G2611" t="str">
        <f>+VLOOKUP($B2611,'Cumaribo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1" t="str">
        <f t="shared" si="40"/>
        <v>26104020030071PANEL SOLAR MONO FACIAL1111447,31403533</v>
      </c>
    </row>
    <row r="2612" spans="1:8" x14ac:dyDescent="0.25">
      <c r="A2612">
        <v>2611</v>
      </c>
      <c r="B2612">
        <f>+VLOOKUP(ROW(),'Cumaribo (2)'!$A$3:$I$26,2,1)</f>
        <v>4020030071</v>
      </c>
      <c r="C2612" t="str">
        <f>+VLOOKUP($B2612,'Cumaribo (2)'!$B$3:$I$26,MATCH(LLAVE!C$1,'Cumaribo (2)'!$B$3:$I$3,0),0)</f>
        <v>PANEL SOLAR MONO FACIAL</v>
      </c>
      <c r="D2612" t="s">
        <v>111</v>
      </c>
      <c r="E2612">
        <f>+VLOOKUP($B2612,'Cumaribo (2)'!$B$3:$I$26,MATCH(LLAVE!E$1,'Cumaribo (2)'!$B$3:$I$3,0),0)</f>
        <v>1111447.3140353274</v>
      </c>
      <c r="F2612">
        <v>1</v>
      </c>
      <c r="G2612" t="str">
        <f>+VLOOKUP($B2612,'Cumaribo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2" t="str">
        <f t="shared" si="40"/>
        <v>26114020030071PANEL SOLAR MONO FACIAL1111447,31403533</v>
      </c>
    </row>
    <row r="2613" spans="1:8" x14ac:dyDescent="0.25">
      <c r="A2613">
        <v>2612</v>
      </c>
      <c r="B2613">
        <f>+VLOOKUP(ROW(),'Cumaribo (2)'!$A$3:$I$26,2,1)</f>
        <v>4020030071</v>
      </c>
      <c r="C2613" t="str">
        <f>+VLOOKUP($B2613,'Cumaribo (2)'!$B$3:$I$26,MATCH(LLAVE!C$1,'Cumaribo (2)'!$B$3:$I$3,0),0)</f>
        <v>PANEL SOLAR MONO FACIAL</v>
      </c>
      <c r="D2613" t="s">
        <v>111</v>
      </c>
      <c r="E2613">
        <f>+VLOOKUP($B2613,'Cumaribo (2)'!$B$3:$I$26,MATCH(LLAVE!E$1,'Cumaribo (2)'!$B$3:$I$3,0),0)</f>
        <v>1111447.3140353274</v>
      </c>
      <c r="F2613">
        <v>1</v>
      </c>
      <c r="G2613" t="str">
        <f>+VLOOKUP($B2613,'Cumaribo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3" t="str">
        <f t="shared" si="40"/>
        <v>26124020030071PANEL SOLAR MONO FACIAL1111447,31403533</v>
      </c>
    </row>
    <row r="2614" spans="1:8" x14ac:dyDescent="0.25">
      <c r="A2614">
        <v>2613</v>
      </c>
      <c r="B2614">
        <f>+VLOOKUP(ROW(),'Cumaribo (2)'!$A$3:$I$26,2,1)</f>
        <v>4020030071</v>
      </c>
      <c r="C2614" t="str">
        <f>+VLOOKUP($B2614,'Cumaribo (2)'!$B$3:$I$26,MATCH(LLAVE!C$1,'Cumaribo (2)'!$B$3:$I$3,0),0)</f>
        <v>PANEL SOLAR MONO FACIAL</v>
      </c>
      <c r="D2614" t="s">
        <v>111</v>
      </c>
      <c r="E2614">
        <f>+VLOOKUP($B2614,'Cumaribo (2)'!$B$3:$I$26,MATCH(LLAVE!E$1,'Cumaribo (2)'!$B$3:$I$3,0),0)</f>
        <v>1111447.3140353274</v>
      </c>
      <c r="F2614">
        <v>1</v>
      </c>
      <c r="G2614" t="str">
        <f>+VLOOKUP($B2614,'Cumaribo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4" t="str">
        <f t="shared" si="40"/>
        <v>26134020030071PANEL SOLAR MONO FACIAL1111447,31403533</v>
      </c>
    </row>
    <row r="2615" spans="1:8" x14ac:dyDescent="0.25">
      <c r="A2615">
        <v>2614</v>
      </c>
      <c r="B2615">
        <f>+VLOOKUP(ROW(),'Cumaribo (2)'!$A$3:$I$26,2,1)</f>
        <v>4020030071</v>
      </c>
      <c r="C2615" t="str">
        <f>+VLOOKUP($B2615,'Cumaribo (2)'!$B$3:$I$26,MATCH(LLAVE!C$1,'Cumaribo (2)'!$B$3:$I$3,0),0)</f>
        <v>PANEL SOLAR MONO FACIAL</v>
      </c>
      <c r="D2615" t="s">
        <v>111</v>
      </c>
      <c r="E2615">
        <f>+VLOOKUP($B2615,'Cumaribo (2)'!$B$3:$I$26,MATCH(LLAVE!E$1,'Cumaribo (2)'!$B$3:$I$3,0),0)</f>
        <v>1111447.3140353274</v>
      </c>
      <c r="F2615">
        <v>1</v>
      </c>
      <c r="G2615" t="str">
        <f>+VLOOKUP($B2615,'Cumaribo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5" t="str">
        <f t="shared" si="40"/>
        <v>26144020030071PANEL SOLAR MONO FACIAL1111447,31403533</v>
      </c>
    </row>
    <row r="2616" spans="1:8" x14ac:dyDescent="0.25">
      <c r="A2616">
        <v>2615</v>
      </c>
      <c r="B2616">
        <f>+VLOOKUP(ROW(),'Cumaribo (2)'!$A$3:$I$26,2,1)</f>
        <v>4020030071</v>
      </c>
      <c r="C2616" t="str">
        <f>+VLOOKUP($B2616,'Cumaribo (2)'!$B$3:$I$26,MATCH(LLAVE!C$1,'Cumaribo (2)'!$B$3:$I$3,0),0)</f>
        <v>PANEL SOLAR MONO FACIAL</v>
      </c>
      <c r="D2616" t="s">
        <v>111</v>
      </c>
      <c r="E2616">
        <f>+VLOOKUP($B2616,'Cumaribo (2)'!$B$3:$I$26,MATCH(LLAVE!E$1,'Cumaribo (2)'!$B$3:$I$3,0),0)</f>
        <v>1111447.3140353274</v>
      </c>
      <c r="F2616">
        <v>1</v>
      </c>
      <c r="G2616" t="str">
        <f>+VLOOKUP($B2616,'Cumaribo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6" t="str">
        <f t="shared" si="40"/>
        <v>26154020030071PANEL SOLAR MONO FACIAL1111447,31403533</v>
      </c>
    </row>
    <row r="2617" spans="1:8" x14ac:dyDescent="0.25">
      <c r="A2617">
        <v>2616</v>
      </c>
      <c r="B2617">
        <f>+VLOOKUP(ROW(),'Cumaribo (2)'!$A$3:$I$26,2,1)</f>
        <v>4020030071</v>
      </c>
      <c r="C2617" t="str">
        <f>+VLOOKUP($B2617,'Cumaribo (2)'!$B$3:$I$26,MATCH(LLAVE!C$1,'Cumaribo (2)'!$B$3:$I$3,0),0)</f>
        <v>PANEL SOLAR MONO FACIAL</v>
      </c>
      <c r="D2617" t="s">
        <v>111</v>
      </c>
      <c r="E2617">
        <f>+VLOOKUP($B2617,'Cumaribo (2)'!$B$3:$I$26,MATCH(LLAVE!E$1,'Cumaribo (2)'!$B$3:$I$3,0),0)</f>
        <v>1111447.3140353274</v>
      </c>
      <c r="F2617">
        <v>1</v>
      </c>
      <c r="G2617" t="str">
        <f>+VLOOKUP($B2617,'Cumaribo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7" t="str">
        <f t="shared" si="40"/>
        <v>26164020030071PANEL SOLAR MONO FACIAL1111447,31403533</v>
      </c>
    </row>
    <row r="2618" spans="1:8" x14ac:dyDescent="0.25">
      <c r="A2618">
        <v>2617</v>
      </c>
      <c r="B2618">
        <f>+VLOOKUP(ROW(),'Cumaribo (2)'!$A$3:$I$26,2,1)</f>
        <v>4020030071</v>
      </c>
      <c r="C2618" t="str">
        <f>+VLOOKUP($B2618,'Cumaribo (2)'!$B$3:$I$26,MATCH(LLAVE!C$1,'Cumaribo (2)'!$B$3:$I$3,0),0)</f>
        <v>PANEL SOLAR MONO FACIAL</v>
      </c>
      <c r="D2618" t="s">
        <v>111</v>
      </c>
      <c r="E2618">
        <f>+VLOOKUP($B2618,'Cumaribo (2)'!$B$3:$I$26,MATCH(LLAVE!E$1,'Cumaribo (2)'!$B$3:$I$3,0),0)</f>
        <v>1111447.3140353274</v>
      </c>
      <c r="F2618">
        <v>1</v>
      </c>
      <c r="G2618" t="str">
        <f>+VLOOKUP($B2618,'Cumaribo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8" t="str">
        <f t="shared" si="40"/>
        <v>26174020030071PANEL SOLAR MONO FACIAL1111447,31403533</v>
      </c>
    </row>
    <row r="2619" spans="1:8" x14ac:dyDescent="0.25">
      <c r="A2619">
        <v>2618</v>
      </c>
      <c r="B2619">
        <f>+VLOOKUP(ROW(),'Cumaribo (2)'!$A$3:$I$26,2,1)</f>
        <v>4020030071</v>
      </c>
      <c r="C2619" t="str">
        <f>+VLOOKUP($B2619,'Cumaribo (2)'!$B$3:$I$26,MATCH(LLAVE!C$1,'Cumaribo (2)'!$B$3:$I$3,0),0)</f>
        <v>PANEL SOLAR MONO FACIAL</v>
      </c>
      <c r="D2619" t="s">
        <v>111</v>
      </c>
      <c r="E2619">
        <f>+VLOOKUP($B2619,'Cumaribo (2)'!$B$3:$I$26,MATCH(LLAVE!E$1,'Cumaribo (2)'!$B$3:$I$3,0),0)</f>
        <v>1111447.3140353274</v>
      </c>
      <c r="F2619">
        <v>1</v>
      </c>
      <c r="G2619" t="str">
        <f>+VLOOKUP($B2619,'Cumaribo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19" t="str">
        <f t="shared" si="40"/>
        <v>26184020030071PANEL SOLAR MONO FACIAL1111447,31403533</v>
      </c>
    </row>
    <row r="2620" spans="1:8" x14ac:dyDescent="0.25">
      <c r="A2620">
        <v>2619</v>
      </c>
      <c r="B2620">
        <f>+VLOOKUP(ROW(),'Cumaribo (2)'!$A$3:$I$26,2,1)</f>
        <v>4020030071</v>
      </c>
      <c r="C2620" t="str">
        <f>+VLOOKUP($B2620,'Cumaribo (2)'!$B$3:$I$26,MATCH(LLAVE!C$1,'Cumaribo (2)'!$B$3:$I$3,0),0)</f>
        <v>PANEL SOLAR MONO FACIAL</v>
      </c>
      <c r="D2620" t="s">
        <v>111</v>
      </c>
      <c r="E2620">
        <f>+VLOOKUP($B2620,'Cumaribo (2)'!$B$3:$I$26,MATCH(LLAVE!E$1,'Cumaribo (2)'!$B$3:$I$3,0),0)</f>
        <v>1111447.3140353274</v>
      </c>
      <c r="F2620">
        <v>1</v>
      </c>
      <c r="G2620" t="str">
        <f>+VLOOKUP($B2620,'Cumaribo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0" t="str">
        <f t="shared" si="40"/>
        <v>26194020030071PANEL SOLAR MONO FACIAL1111447,31403533</v>
      </c>
    </row>
    <row r="2621" spans="1:8" x14ac:dyDescent="0.25">
      <c r="A2621">
        <v>2620</v>
      </c>
      <c r="B2621">
        <f>+VLOOKUP(ROW(),'Cumaribo (2)'!$A$3:$I$26,2,1)</f>
        <v>4020030071</v>
      </c>
      <c r="C2621" t="str">
        <f>+VLOOKUP($B2621,'Cumaribo (2)'!$B$3:$I$26,MATCH(LLAVE!C$1,'Cumaribo (2)'!$B$3:$I$3,0),0)</f>
        <v>PANEL SOLAR MONO FACIAL</v>
      </c>
      <c r="D2621" t="s">
        <v>111</v>
      </c>
      <c r="E2621">
        <f>+VLOOKUP($B2621,'Cumaribo (2)'!$B$3:$I$26,MATCH(LLAVE!E$1,'Cumaribo (2)'!$B$3:$I$3,0),0)</f>
        <v>1111447.3140353274</v>
      </c>
      <c r="F2621">
        <v>1</v>
      </c>
      <c r="G2621" t="str">
        <f>+VLOOKUP($B2621,'Cumaribo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1" t="str">
        <f t="shared" si="40"/>
        <v>26204020030071PANEL SOLAR MONO FACIAL1111447,31403533</v>
      </c>
    </row>
    <row r="2622" spans="1:8" x14ac:dyDescent="0.25">
      <c r="A2622">
        <v>2621</v>
      </c>
      <c r="B2622">
        <f>+VLOOKUP(ROW(),'Cumaribo (2)'!$A$3:$I$26,2,1)</f>
        <v>4020030071</v>
      </c>
      <c r="C2622" t="str">
        <f>+VLOOKUP($B2622,'Cumaribo (2)'!$B$3:$I$26,MATCH(LLAVE!C$1,'Cumaribo (2)'!$B$3:$I$3,0),0)</f>
        <v>PANEL SOLAR MONO FACIAL</v>
      </c>
      <c r="D2622" t="s">
        <v>111</v>
      </c>
      <c r="E2622">
        <f>+VLOOKUP($B2622,'Cumaribo (2)'!$B$3:$I$26,MATCH(LLAVE!E$1,'Cumaribo (2)'!$B$3:$I$3,0),0)</f>
        <v>1111447.3140353274</v>
      </c>
      <c r="F2622">
        <v>1</v>
      </c>
      <c r="G2622" t="str">
        <f>+VLOOKUP($B2622,'Cumaribo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2" t="str">
        <f t="shared" si="40"/>
        <v>26214020030071PANEL SOLAR MONO FACIAL1111447,31403533</v>
      </c>
    </row>
    <row r="2623" spans="1:8" x14ac:dyDescent="0.25">
      <c r="A2623">
        <v>2622</v>
      </c>
      <c r="B2623">
        <f>+VLOOKUP(ROW(),'Cumaribo (2)'!$A$3:$I$26,2,1)</f>
        <v>4020030071</v>
      </c>
      <c r="C2623" t="str">
        <f>+VLOOKUP($B2623,'Cumaribo (2)'!$B$3:$I$26,MATCH(LLAVE!C$1,'Cumaribo (2)'!$B$3:$I$3,0),0)</f>
        <v>PANEL SOLAR MONO FACIAL</v>
      </c>
      <c r="D2623" t="s">
        <v>111</v>
      </c>
      <c r="E2623">
        <f>+VLOOKUP($B2623,'Cumaribo (2)'!$B$3:$I$26,MATCH(LLAVE!E$1,'Cumaribo (2)'!$B$3:$I$3,0),0)</f>
        <v>1111447.3140353274</v>
      </c>
      <c r="F2623">
        <v>1</v>
      </c>
      <c r="G2623" t="str">
        <f>+VLOOKUP($B2623,'Cumaribo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3" t="str">
        <f t="shared" si="40"/>
        <v>26224020030071PANEL SOLAR MONO FACIAL1111447,31403533</v>
      </c>
    </row>
    <row r="2624" spans="1:8" x14ac:dyDescent="0.25">
      <c r="A2624">
        <v>2623</v>
      </c>
      <c r="B2624">
        <f>+VLOOKUP(ROW(),'Cumaribo (2)'!$A$3:$I$26,2,1)</f>
        <v>4020030071</v>
      </c>
      <c r="C2624" t="str">
        <f>+VLOOKUP($B2624,'Cumaribo (2)'!$B$3:$I$26,MATCH(LLAVE!C$1,'Cumaribo (2)'!$B$3:$I$3,0),0)</f>
        <v>PANEL SOLAR MONO FACIAL</v>
      </c>
      <c r="D2624" t="s">
        <v>111</v>
      </c>
      <c r="E2624">
        <f>+VLOOKUP($B2624,'Cumaribo (2)'!$B$3:$I$26,MATCH(LLAVE!E$1,'Cumaribo (2)'!$B$3:$I$3,0),0)</f>
        <v>1111447.3140353274</v>
      </c>
      <c r="F2624">
        <v>1</v>
      </c>
      <c r="G2624" t="str">
        <f>+VLOOKUP($B2624,'Cumaribo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4" t="str">
        <f t="shared" si="40"/>
        <v>26234020030071PANEL SOLAR MONO FACIAL1111447,31403533</v>
      </c>
    </row>
    <row r="2625" spans="1:8" x14ac:dyDescent="0.25">
      <c r="A2625">
        <v>2624</v>
      </c>
      <c r="B2625">
        <f>+VLOOKUP(ROW(),'Cumaribo (2)'!$A$3:$I$26,2,1)</f>
        <v>4020030071</v>
      </c>
      <c r="C2625" t="str">
        <f>+VLOOKUP($B2625,'Cumaribo (2)'!$B$3:$I$26,MATCH(LLAVE!C$1,'Cumaribo (2)'!$B$3:$I$3,0),0)</f>
        <v>PANEL SOLAR MONO FACIAL</v>
      </c>
      <c r="D2625" t="s">
        <v>111</v>
      </c>
      <c r="E2625">
        <f>+VLOOKUP($B2625,'Cumaribo (2)'!$B$3:$I$26,MATCH(LLAVE!E$1,'Cumaribo (2)'!$B$3:$I$3,0),0)</f>
        <v>1111447.3140353274</v>
      </c>
      <c r="F2625">
        <v>1</v>
      </c>
      <c r="G2625" t="str">
        <f>+VLOOKUP($B2625,'Cumaribo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5" t="str">
        <f t="shared" si="40"/>
        <v>26244020030071PANEL SOLAR MONO FACIAL1111447,31403533</v>
      </c>
    </row>
    <row r="2626" spans="1:8" x14ac:dyDescent="0.25">
      <c r="A2626">
        <v>2625</v>
      </c>
      <c r="B2626">
        <f>+VLOOKUP(ROW(),'Cumaribo (2)'!$A$3:$I$26,2,1)</f>
        <v>4020030071</v>
      </c>
      <c r="C2626" t="str">
        <f>+VLOOKUP($B2626,'Cumaribo (2)'!$B$3:$I$26,MATCH(LLAVE!C$1,'Cumaribo (2)'!$B$3:$I$3,0),0)</f>
        <v>PANEL SOLAR MONO FACIAL</v>
      </c>
      <c r="D2626" t="s">
        <v>111</v>
      </c>
      <c r="E2626">
        <f>+VLOOKUP($B2626,'Cumaribo (2)'!$B$3:$I$26,MATCH(LLAVE!E$1,'Cumaribo (2)'!$B$3:$I$3,0),0)</f>
        <v>1111447.3140353274</v>
      </c>
      <c r="F2626">
        <v>1</v>
      </c>
      <c r="G2626" t="str">
        <f>+VLOOKUP($B2626,'Cumaribo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6" t="str">
        <f t="shared" ref="H2626:H2689" si="41">+A2626&amp;B2626&amp;C2626&amp;E2626</f>
        <v>26254020030071PANEL SOLAR MONO FACIAL1111447,31403533</v>
      </c>
    </row>
    <row r="2627" spans="1:8" x14ac:dyDescent="0.25">
      <c r="A2627">
        <v>2626</v>
      </c>
      <c r="B2627">
        <f>+VLOOKUP(ROW(),'Cumaribo (2)'!$A$3:$I$26,2,1)</f>
        <v>4020030071</v>
      </c>
      <c r="C2627" t="str">
        <f>+VLOOKUP($B2627,'Cumaribo (2)'!$B$3:$I$26,MATCH(LLAVE!C$1,'Cumaribo (2)'!$B$3:$I$3,0),0)</f>
        <v>PANEL SOLAR MONO FACIAL</v>
      </c>
      <c r="D2627" t="s">
        <v>111</v>
      </c>
      <c r="E2627">
        <f>+VLOOKUP($B2627,'Cumaribo (2)'!$B$3:$I$26,MATCH(LLAVE!E$1,'Cumaribo (2)'!$B$3:$I$3,0),0)</f>
        <v>1111447.3140353274</v>
      </c>
      <c r="F2627">
        <v>1</v>
      </c>
      <c r="G2627" t="str">
        <f>+VLOOKUP($B2627,'Cumaribo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7" t="str">
        <f t="shared" si="41"/>
        <v>26264020030071PANEL SOLAR MONO FACIAL1111447,31403533</v>
      </c>
    </row>
    <row r="2628" spans="1:8" x14ac:dyDescent="0.25">
      <c r="A2628">
        <v>2627</v>
      </c>
      <c r="B2628">
        <f>+VLOOKUP(ROW(),'Cumaribo (2)'!$A$3:$I$26,2,1)</f>
        <v>4020030071</v>
      </c>
      <c r="C2628" t="str">
        <f>+VLOOKUP($B2628,'Cumaribo (2)'!$B$3:$I$26,MATCH(LLAVE!C$1,'Cumaribo (2)'!$B$3:$I$3,0),0)</f>
        <v>PANEL SOLAR MONO FACIAL</v>
      </c>
      <c r="D2628" t="s">
        <v>111</v>
      </c>
      <c r="E2628">
        <f>+VLOOKUP($B2628,'Cumaribo (2)'!$B$3:$I$26,MATCH(LLAVE!E$1,'Cumaribo (2)'!$B$3:$I$3,0),0)</f>
        <v>1111447.3140353274</v>
      </c>
      <c r="F2628">
        <v>1</v>
      </c>
      <c r="G2628" t="str">
        <f>+VLOOKUP($B2628,'Cumaribo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8" t="str">
        <f t="shared" si="41"/>
        <v>26274020030071PANEL SOLAR MONO FACIAL1111447,31403533</v>
      </c>
    </row>
    <row r="2629" spans="1:8" x14ac:dyDescent="0.25">
      <c r="A2629">
        <v>2628</v>
      </c>
      <c r="B2629">
        <f>+VLOOKUP(ROW(),'Cumaribo (2)'!$A$3:$I$26,2,1)</f>
        <v>4020030071</v>
      </c>
      <c r="C2629" t="str">
        <f>+VLOOKUP($B2629,'Cumaribo (2)'!$B$3:$I$26,MATCH(LLAVE!C$1,'Cumaribo (2)'!$B$3:$I$3,0),0)</f>
        <v>PANEL SOLAR MONO FACIAL</v>
      </c>
      <c r="D2629" t="s">
        <v>111</v>
      </c>
      <c r="E2629">
        <f>+VLOOKUP($B2629,'Cumaribo (2)'!$B$3:$I$26,MATCH(LLAVE!E$1,'Cumaribo (2)'!$B$3:$I$3,0),0)</f>
        <v>1111447.3140353274</v>
      </c>
      <c r="F2629">
        <v>1</v>
      </c>
      <c r="G2629" t="str">
        <f>+VLOOKUP($B2629,'Cumaribo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29" t="str">
        <f t="shared" si="41"/>
        <v>26284020030071PANEL SOLAR MONO FACIAL1111447,31403533</v>
      </c>
    </row>
    <row r="2630" spans="1:8" x14ac:dyDescent="0.25">
      <c r="A2630">
        <v>2629</v>
      </c>
      <c r="B2630">
        <f>+VLOOKUP(ROW(),'Cumaribo (2)'!$A$3:$I$26,2,1)</f>
        <v>4020030071</v>
      </c>
      <c r="C2630" t="str">
        <f>+VLOOKUP($B2630,'Cumaribo (2)'!$B$3:$I$26,MATCH(LLAVE!C$1,'Cumaribo (2)'!$B$3:$I$3,0),0)</f>
        <v>PANEL SOLAR MONO FACIAL</v>
      </c>
      <c r="D2630" t="s">
        <v>111</v>
      </c>
      <c r="E2630">
        <f>+VLOOKUP($B2630,'Cumaribo (2)'!$B$3:$I$26,MATCH(LLAVE!E$1,'Cumaribo (2)'!$B$3:$I$3,0),0)</f>
        <v>1111447.3140353274</v>
      </c>
      <c r="F2630">
        <v>1</v>
      </c>
      <c r="G2630" t="str">
        <f>+VLOOKUP($B2630,'Cumaribo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0" t="str">
        <f t="shared" si="41"/>
        <v>26294020030071PANEL SOLAR MONO FACIAL1111447,31403533</v>
      </c>
    </row>
    <row r="2631" spans="1:8" x14ac:dyDescent="0.25">
      <c r="A2631">
        <v>2630</v>
      </c>
      <c r="B2631">
        <f>+VLOOKUP(ROW(),'Cumaribo (2)'!$A$3:$I$26,2,1)</f>
        <v>4020030071</v>
      </c>
      <c r="C2631" t="str">
        <f>+VLOOKUP($B2631,'Cumaribo (2)'!$B$3:$I$26,MATCH(LLAVE!C$1,'Cumaribo (2)'!$B$3:$I$3,0),0)</f>
        <v>PANEL SOLAR MONO FACIAL</v>
      </c>
      <c r="D2631" t="s">
        <v>111</v>
      </c>
      <c r="E2631">
        <f>+VLOOKUP($B2631,'Cumaribo (2)'!$B$3:$I$26,MATCH(LLAVE!E$1,'Cumaribo (2)'!$B$3:$I$3,0),0)</f>
        <v>1111447.3140353274</v>
      </c>
      <c r="F2631">
        <v>1</v>
      </c>
      <c r="G2631" t="str">
        <f>+VLOOKUP($B2631,'Cumaribo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1" t="str">
        <f t="shared" si="41"/>
        <v>26304020030071PANEL SOLAR MONO FACIAL1111447,31403533</v>
      </c>
    </row>
    <row r="2632" spans="1:8" x14ac:dyDescent="0.25">
      <c r="A2632">
        <v>2631</v>
      </c>
      <c r="B2632">
        <f>+VLOOKUP(ROW(),'Cumaribo (2)'!$A$3:$I$26,2,1)</f>
        <v>4020030071</v>
      </c>
      <c r="C2632" t="str">
        <f>+VLOOKUP($B2632,'Cumaribo (2)'!$B$3:$I$26,MATCH(LLAVE!C$1,'Cumaribo (2)'!$B$3:$I$3,0),0)</f>
        <v>PANEL SOLAR MONO FACIAL</v>
      </c>
      <c r="D2632" t="s">
        <v>111</v>
      </c>
      <c r="E2632">
        <f>+VLOOKUP($B2632,'Cumaribo (2)'!$B$3:$I$26,MATCH(LLAVE!E$1,'Cumaribo (2)'!$B$3:$I$3,0),0)</f>
        <v>1111447.3140353274</v>
      </c>
      <c r="F2632">
        <v>1</v>
      </c>
      <c r="G2632" t="str">
        <f>+VLOOKUP($B2632,'Cumaribo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2" t="str">
        <f t="shared" si="41"/>
        <v>26314020030071PANEL SOLAR MONO FACIAL1111447,31403533</v>
      </c>
    </row>
    <row r="2633" spans="1:8" x14ac:dyDescent="0.25">
      <c r="A2633">
        <v>2632</v>
      </c>
      <c r="B2633">
        <f>+VLOOKUP(ROW(),'Cumaribo (2)'!$A$3:$I$26,2,1)</f>
        <v>4020030071</v>
      </c>
      <c r="C2633" t="str">
        <f>+VLOOKUP($B2633,'Cumaribo (2)'!$B$3:$I$26,MATCH(LLAVE!C$1,'Cumaribo (2)'!$B$3:$I$3,0),0)</f>
        <v>PANEL SOLAR MONO FACIAL</v>
      </c>
      <c r="D2633" t="s">
        <v>111</v>
      </c>
      <c r="E2633">
        <f>+VLOOKUP($B2633,'Cumaribo (2)'!$B$3:$I$26,MATCH(LLAVE!E$1,'Cumaribo (2)'!$B$3:$I$3,0),0)</f>
        <v>1111447.3140353274</v>
      </c>
      <c r="F2633">
        <v>1</v>
      </c>
      <c r="G2633" t="str">
        <f>+VLOOKUP($B2633,'Cumaribo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3" t="str">
        <f t="shared" si="41"/>
        <v>26324020030071PANEL SOLAR MONO FACIAL1111447,31403533</v>
      </c>
    </row>
    <row r="2634" spans="1:8" x14ac:dyDescent="0.25">
      <c r="A2634">
        <v>2633</v>
      </c>
      <c r="B2634">
        <f>+VLOOKUP(ROW(),'Cumaribo (2)'!$A$3:$I$26,2,1)</f>
        <v>4020030071</v>
      </c>
      <c r="C2634" t="str">
        <f>+VLOOKUP($B2634,'Cumaribo (2)'!$B$3:$I$26,MATCH(LLAVE!C$1,'Cumaribo (2)'!$B$3:$I$3,0),0)</f>
        <v>PANEL SOLAR MONO FACIAL</v>
      </c>
      <c r="D2634" t="s">
        <v>111</v>
      </c>
      <c r="E2634">
        <f>+VLOOKUP($B2634,'Cumaribo (2)'!$B$3:$I$26,MATCH(LLAVE!E$1,'Cumaribo (2)'!$B$3:$I$3,0),0)</f>
        <v>1111447.3140353274</v>
      </c>
      <c r="F2634">
        <v>1</v>
      </c>
      <c r="G2634" t="str">
        <f>+VLOOKUP($B2634,'Cumaribo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4" t="str">
        <f t="shared" si="41"/>
        <v>26334020030071PANEL SOLAR MONO FACIAL1111447,31403533</v>
      </c>
    </row>
    <row r="2635" spans="1:8" x14ac:dyDescent="0.25">
      <c r="A2635">
        <v>2634</v>
      </c>
      <c r="B2635">
        <f>+VLOOKUP(ROW(),'Cumaribo (2)'!$A$3:$I$26,2,1)</f>
        <v>4020030071</v>
      </c>
      <c r="C2635" t="str">
        <f>+VLOOKUP($B2635,'Cumaribo (2)'!$B$3:$I$26,MATCH(LLAVE!C$1,'Cumaribo (2)'!$B$3:$I$3,0),0)</f>
        <v>PANEL SOLAR MONO FACIAL</v>
      </c>
      <c r="D2635" t="s">
        <v>111</v>
      </c>
      <c r="E2635">
        <f>+VLOOKUP($B2635,'Cumaribo (2)'!$B$3:$I$26,MATCH(LLAVE!E$1,'Cumaribo (2)'!$B$3:$I$3,0),0)</f>
        <v>1111447.3140353274</v>
      </c>
      <c r="F2635">
        <v>1</v>
      </c>
      <c r="G2635" t="str">
        <f>+VLOOKUP($B2635,'Cumaribo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5" t="str">
        <f t="shared" si="41"/>
        <v>26344020030071PANEL SOLAR MONO FACIAL1111447,31403533</v>
      </c>
    </row>
    <row r="2636" spans="1:8" x14ac:dyDescent="0.25">
      <c r="A2636">
        <v>2635</v>
      </c>
      <c r="B2636">
        <f>+VLOOKUP(ROW(),'Cumaribo (2)'!$A$3:$I$26,2,1)</f>
        <v>4020030071</v>
      </c>
      <c r="C2636" t="str">
        <f>+VLOOKUP($B2636,'Cumaribo (2)'!$B$3:$I$26,MATCH(LLAVE!C$1,'Cumaribo (2)'!$B$3:$I$3,0),0)</f>
        <v>PANEL SOLAR MONO FACIAL</v>
      </c>
      <c r="D2636" t="s">
        <v>111</v>
      </c>
      <c r="E2636">
        <f>+VLOOKUP($B2636,'Cumaribo (2)'!$B$3:$I$26,MATCH(LLAVE!E$1,'Cumaribo (2)'!$B$3:$I$3,0),0)</f>
        <v>1111447.3140353274</v>
      </c>
      <c r="F2636">
        <v>1</v>
      </c>
      <c r="G2636" t="str">
        <f>+VLOOKUP($B2636,'Cumaribo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6" t="str">
        <f t="shared" si="41"/>
        <v>26354020030071PANEL SOLAR MONO FACIAL1111447,31403533</v>
      </c>
    </row>
    <row r="2637" spans="1:8" x14ac:dyDescent="0.25">
      <c r="A2637">
        <v>2636</v>
      </c>
      <c r="B2637">
        <f>+VLOOKUP(ROW(),'Cumaribo (2)'!$A$3:$I$26,2,1)</f>
        <v>4020030071</v>
      </c>
      <c r="C2637" t="str">
        <f>+VLOOKUP($B2637,'Cumaribo (2)'!$B$3:$I$26,MATCH(LLAVE!C$1,'Cumaribo (2)'!$B$3:$I$3,0),0)</f>
        <v>PANEL SOLAR MONO FACIAL</v>
      </c>
      <c r="D2637" t="s">
        <v>111</v>
      </c>
      <c r="E2637">
        <f>+VLOOKUP($B2637,'Cumaribo (2)'!$B$3:$I$26,MATCH(LLAVE!E$1,'Cumaribo (2)'!$B$3:$I$3,0),0)</f>
        <v>1111447.3140353274</v>
      </c>
      <c r="F2637">
        <v>1</v>
      </c>
      <c r="G2637" t="str">
        <f>+VLOOKUP($B2637,'Cumaribo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7" t="str">
        <f t="shared" si="41"/>
        <v>26364020030071PANEL SOLAR MONO FACIAL1111447,31403533</v>
      </c>
    </row>
    <row r="2638" spans="1:8" x14ac:dyDescent="0.25">
      <c r="A2638">
        <v>2637</v>
      </c>
      <c r="B2638">
        <f>+VLOOKUP(ROW(),'Cumaribo (2)'!$A$3:$I$26,2,1)</f>
        <v>4020030071</v>
      </c>
      <c r="C2638" t="str">
        <f>+VLOOKUP($B2638,'Cumaribo (2)'!$B$3:$I$26,MATCH(LLAVE!C$1,'Cumaribo (2)'!$B$3:$I$3,0),0)</f>
        <v>PANEL SOLAR MONO FACIAL</v>
      </c>
      <c r="D2638" t="s">
        <v>111</v>
      </c>
      <c r="E2638">
        <f>+VLOOKUP($B2638,'Cumaribo (2)'!$B$3:$I$26,MATCH(LLAVE!E$1,'Cumaribo (2)'!$B$3:$I$3,0),0)</f>
        <v>1111447.3140353274</v>
      </c>
      <c r="F2638">
        <v>1</v>
      </c>
      <c r="G2638" t="str">
        <f>+VLOOKUP($B2638,'Cumaribo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8" t="str">
        <f t="shared" si="41"/>
        <v>26374020030071PANEL SOLAR MONO FACIAL1111447,31403533</v>
      </c>
    </row>
    <row r="2639" spans="1:8" x14ac:dyDescent="0.25">
      <c r="A2639">
        <v>2638</v>
      </c>
      <c r="B2639">
        <f>+VLOOKUP(ROW(),'Cumaribo (2)'!$A$3:$I$26,2,1)</f>
        <v>4020030071</v>
      </c>
      <c r="C2639" t="str">
        <f>+VLOOKUP($B2639,'Cumaribo (2)'!$B$3:$I$26,MATCH(LLAVE!C$1,'Cumaribo (2)'!$B$3:$I$3,0),0)</f>
        <v>PANEL SOLAR MONO FACIAL</v>
      </c>
      <c r="D2639" t="s">
        <v>111</v>
      </c>
      <c r="E2639">
        <f>+VLOOKUP($B2639,'Cumaribo (2)'!$B$3:$I$26,MATCH(LLAVE!E$1,'Cumaribo (2)'!$B$3:$I$3,0),0)</f>
        <v>1111447.3140353274</v>
      </c>
      <c r="F2639">
        <v>1</v>
      </c>
      <c r="G2639" t="str">
        <f>+VLOOKUP($B2639,'Cumaribo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39" t="str">
        <f t="shared" si="41"/>
        <v>26384020030071PANEL SOLAR MONO FACIAL1111447,31403533</v>
      </c>
    </row>
    <row r="2640" spans="1:8" x14ac:dyDescent="0.25">
      <c r="A2640">
        <v>2639</v>
      </c>
      <c r="B2640">
        <f>+VLOOKUP(ROW(),'Cumaribo (2)'!$A$3:$I$26,2,1)</f>
        <v>4020030071</v>
      </c>
      <c r="C2640" t="str">
        <f>+VLOOKUP($B2640,'Cumaribo (2)'!$B$3:$I$26,MATCH(LLAVE!C$1,'Cumaribo (2)'!$B$3:$I$3,0),0)</f>
        <v>PANEL SOLAR MONO FACIAL</v>
      </c>
      <c r="D2640" t="s">
        <v>111</v>
      </c>
      <c r="E2640">
        <f>+VLOOKUP($B2640,'Cumaribo (2)'!$B$3:$I$26,MATCH(LLAVE!E$1,'Cumaribo (2)'!$B$3:$I$3,0),0)</f>
        <v>1111447.3140353274</v>
      </c>
      <c r="F2640">
        <v>1</v>
      </c>
      <c r="G2640" t="str">
        <f>+VLOOKUP($B2640,'Cumaribo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0" t="str">
        <f t="shared" si="41"/>
        <v>26394020030071PANEL SOLAR MONO FACIAL1111447,31403533</v>
      </c>
    </row>
    <row r="2641" spans="1:8" x14ac:dyDescent="0.25">
      <c r="A2641">
        <v>2640</v>
      </c>
      <c r="B2641">
        <f>+VLOOKUP(ROW(),'Cumaribo (2)'!$A$3:$I$26,2,1)</f>
        <v>4020030071</v>
      </c>
      <c r="C2641" t="str">
        <f>+VLOOKUP($B2641,'Cumaribo (2)'!$B$3:$I$26,MATCH(LLAVE!C$1,'Cumaribo (2)'!$B$3:$I$3,0),0)</f>
        <v>PANEL SOLAR MONO FACIAL</v>
      </c>
      <c r="D2641" t="s">
        <v>111</v>
      </c>
      <c r="E2641">
        <f>+VLOOKUP($B2641,'Cumaribo (2)'!$B$3:$I$26,MATCH(LLAVE!E$1,'Cumaribo (2)'!$B$3:$I$3,0),0)</f>
        <v>1111447.3140353274</v>
      </c>
      <c r="F2641">
        <v>1</v>
      </c>
      <c r="G2641" t="str">
        <f>+VLOOKUP($B2641,'Cumaribo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1" t="str">
        <f t="shared" si="41"/>
        <v>26404020030071PANEL SOLAR MONO FACIAL1111447,31403533</v>
      </c>
    </row>
    <row r="2642" spans="1:8" x14ac:dyDescent="0.25">
      <c r="A2642">
        <v>2641</v>
      </c>
      <c r="B2642">
        <f>+VLOOKUP(ROW(),'Cumaribo (2)'!$A$3:$I$26,2,1)</f>
        <v>4020030071</v>
      </c>
      <c r="C2642" t="str">
        <f>+VLOOKUP($B2642,'Cumaribo (2)'!$B$3:$I$26,MATCH(LLAVE!C$1,'Cumaribo (2)'!$B$3:$I$3,0),0)</f>
        <v>PANEL SOLAR MONO FACIAL</v>
      </c>
      <c r="D2642" t="s">
        <v>111</v>
      </c>
      <c r="E2642">
        <f>+VLOOKUP($B2642,'Cumaribo (2)'!$B$3:$I$26,MATCH(LLAVE!E$1,'Cumaribo (2)'!$B$3:$I$3,0),0)</f>
        <v>1111447.3140353274</v>
      </c>
      <c r="F2642">
        <v>1</v>
      </c>
      <c r="G2642" t="str">
        <f>+VLOOKUP($B2642,'Cumaribo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2" t="str">
        <f t="shared" si="41"/>
        <v>26414020030071PANEL SOLAR MONO FACIAL1111447,31403533</v>
      </c>
    </row>
    <row r="2643" spans="1:8" x14ac:dyDescent="0.25">
      <c r="A2643">
        <v>2642</v>
      </c>
      <c r="B2643">
        <f>+VLOOKUP(ROW(),'Cumaribo (2)'!$A$3:$I$26,2,1)</f>
        <v>4020030071</v>
      </c>
      <c r="C2643" t="str">
        <f>+VLOOKUP($B2643,'Cumaribo (2)'!$B$3:$I$26,MATCH(LLAVE!C$1,'Cumaribo (2)'!$B$3:$I$3,0),0)</f>
        <v>PANEL SOLAR MONO FACIAL</v>
      </c>
      <c r="D2643" t="s">
        <v>111</v>
      </c>
      <c r="E2643">
        <f>+VLOOKUP($B2643,'Cumaribo (2)'!$B$3:$I$26,MATCH(LLAVE!E$1,'Cumaribo (2)'!$B$3:$I$3,0),0)</f>
        <v>1111447.3140353274</v>
      </c>
      <c r="F2643">
        <v>1</v>
      </c>
      <c r="G2643" t="str">
        <f>+VLOOKUP($B2643,'Cumaribo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3" t="str">
        <f t="shared" si="41"/>
        <v>26424020030071PANEL SOLAR MONO FACIAL1111447,31403533</v>
      </c>
    </row>
    <row r="2644" spans="1:8" x14ac:dyDescent="0.25">
      <c r="A2644">
        <v>2643</v>
      </c>
      <c r="B2644">
        <f>+VLOOKUP(ROW(),'Cumaribo (2)'!$A$3:$I$26,2,1)</f>
        <v>4020030071</v>
      </c>
      <c r="C2644" t="str">
        <f>+VLOOKUP($B2644,'Cumaribo (2)'!$B$3:$I$26,MATCH(LLAVE!C$1,'Cumaribo (2)'!$B$3:$I$3,0),0)</f>
        <v>PANEL SOLAR MONO FACIAL</v>
      </c>
      <c r="D2644" t="s">
        <v>111</v>
      </c>
      <c r="E2644">
        <f>+VLOOKUP($B2644,'Cumaribo (2)'!$B$3:$I$26,MATCH(LLAVE!E$1,'Cumaribo (2)'!$B$3:$I$3,0),0)</f>
        <v>1111447.3140353274</v>
      </c>
      <c r="F2644">
        <v>1</v>
      </c>
      <c r="G2644" t="str">
        <f>+VLOOKUP($B2644,'Cumaribo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4" t="str">
        <f t="shared" si="41"/>
        <v>26434020030071PANEL SOLAR MONO FACIAL1111447,31403533</v>
      </c>
    </row>
    <row r="2645" spans="1:8" x14ac:dyDescent="0.25">
      <c r="A2645">
        <v>2644</v>
      </c>
      <c r="B2645">
        <f>+VLOOKUP(ROW(),'Cumaribo (2)'!$A$3:$I$26,2,1)</f>
        <v>4020030071</v>
      </c>
      <c r="C2645" t="str">
        <f>+VLOOKUP($B2645,'Cumaribo (2)'!$B$3:$I$26,MATCH(LLAVE!C$1,'Cumaribo (2)'!$B$3:$I$3,0),0)</f>
        <v>PANEL SOLAR MONO FACIAL</v>
      </c>
      <c r="D2645" t="s">
        <v>111</v>
      </c>
      <c r="E2645">
        <f>+VLOOKUP($B2645,'Cumaribo (2)'!$B$3:$I$26,MATCH(LLAVE!E$1,'Cumaribo (2)'!$B$3:$I$3,0),0)</f>
        <v>1111447.3140353274</v>
      </c>
      <c r="F2645">
        <v>1</v>
      </c>
      <c r="G2645" t="str">
        <f>+VLOOKUP($B2645,'Cumaribo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5" t="str">
        <f t="shared" si="41"/>
        <v>26444020030071PANEL SOLAR MONO FACIAL1111447,31403533</v>
      </c>
    </row>
    <row r="2646" spans="1:8" x14ac:dyDescent="0.25">
      <c r="A2646">
        <v>2645</v>
      </c>
      <c r="B2646">
        <f>+VLOOKUP(ROW(),'Cumaribo (2)'!$A$3:$I$26,2,1)</f>
        <v>4020030071</v>
      </c>
      <c r="C2646" t="str">
        <f>+VLOOKUP($B2646,'Cumaribo (2)'!$B$3:$I$26,MATCH(LLAVE!C$1,'Cumaribo (2)'!$B$3:$I$3,0),0)</f>
        <v>PANEL SOLAR MONO FACIAL</v>
      </c>
      <c r="D2646" t="s">
        <v>111</v>
      </c>
      <c r="E2646">
        <f>+VLOOKUP($B2646,'Cumaribo (2)'!$B$3:$I$26,MATCH(LLAVE!E$1,'Cumaribo (2)'!$B$3:$I$3,0),0)</f>
        <v>1111447.3140353274</v>
      </c>
      <c r="F2646">
        <v>1</v>
      </c>
      <c r="G2646" t="str">
        <f>+VLOOKUP($B2646,'Cumaribo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6" t="str">
        <f t="shared" si="41"/>
        <v>26454020030071PANEL SOLAR MONO FACIAL1111447,31403533</v>
      </c>
    </row>
    <row r="2647" spans="1:8" x14ac:dyDescent="0.25">
      <c r="A2647">
        <v>2646</v>
      </c>
      <c r="B2647">
        <f>+VLOOKUP(ROW(),'Cumaribo (2)'!$A$3:$I$26,2,1)</f>
        <v>4020030071</v>
      </c>
      <c r="C2647" t="str">
        <f>+VLOOKUP($B2647,'Cumaribo (2)'!$B$3:$I$26,MATCH(LLAVE!C$1,'Cumaribo (2)'!$B$3:$I$3,0),0)</f>
        <v>PANEL SOLAR MONO FACIAL</v>
      </c>
      <c r="D2647" t="s">
        <v>111</v>
      </c>
      <c r="E2647">
        <f>+VLOOKUP($B2647,'Cumaribo (2)'!$B$3:$I$26,MATCH(LLAVE!E$1,'Cumaribo (2)'!$B$3:$I$3,0),0)</f>
        <v>1111447.3140353274</v>
      </c>
      <c r="F2647">
        <v>1</v>
      </c>
      <c r="G2647" t="str">
        <f>+VLOOKUP($B2647,'Cumaribo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7" t="str">
        <f t="shared" si="41"/>
        <v>26464020030071PANEL SOLAR MONO FACIAL1111447,31403533</v>
      </c>
    </row>
    <row r="2648" spans="1:8" x14ac:dyDescent="0.25">
      <c r="A2648">
        <v>2647</v>
      </c>
      <c r="B2648">
        <f>+VLOOKUP(ROW(),'Cumaribo (2)'!$A$3:$I$26,2,1)</f>
        <v>4020030071</v>
      </c>
      <c r="C2648" t="str">
        <f>+VLOOKUP($B2648,'Cumaribo (2)'!$B$3:$I$26,MATCH(LLAVE!C$1,'Cumaribo (2)'!$B$3:$I$3,0),0)</f>
        <v>PANEL SOLAR MONO FACIAL</v>
      </c>
      <c r="D2648" t="s">
        <v>111</v>
      </c>
      <c r="E2648">
        <f>+VLOOKUP($B2648,'Cumaribo (2)'!$B$3:$I$26,MATCH(LLAVE!E$1,'Cumaribo (2)'!$B$3:$I$3,0),0)</f>
        <v>1111447.3140353274</v>
      </c>
      <c r="F2648">
        <v>1</v>
      </c>
      <c r="G2648" t="str">
        <f>+VLOOKUP($B2648,'Cumaribo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8" t="str">
        <f t="shared" si="41"/>
        <v>26474020030071PANEL SOLAR MONO FACIAL1111447,31403533</v>
      </c>
    </row>
    <row r="2649" spans="1:8" x14ac:dyDescent="0.25">
      <c r="A2649">
        <v>2648</v>
      </c>
      <c r="B2649">
        <f>+VLOOKUP(ROW(),'Cumaribo (2)'!$A$3:$I$26,2,1)</f>
        <v>4020030071</v>
      </c>
      <c r="C2649" t="str">
        <f>+VLOOKUP($B2649,'Cumaribo (2)'!$B$3:$I$26,MATCH(LLAVE!C$1,'Cumaribo (2)'!$B$3:$I$3,0),0)</f>
        <v>PANEL SOLAR MONO FACIAL</v>
      </c>
      <c r="D2649" t="s">
        <v>111</v>
      </c>
      <c r="E2649">
        <f>+VLOOKUP($B2649,'Cumaribo (2)'!$B$3:$I$26,MATCH(LLAVE!E$1,'Cumaribo (2)'!$B$3:$I$3,0),0)</f>
        <v>1111447.3140353274</v>
      </c>
      <c r="F2649">
        <v>1</v>
      </c>
      <c r="G2649" t="str">
        <f>+VLOOKUP($B2649,'Cumaribo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49" t="str">
        <f t="shared" si="41"/>
        <v>26484020030071PANEL SOLAR MONO FACIAL1111447,31403533</v>
      </c>
    </row>
    <row r="2650" spans="1:8" x14ac:dyDescent="0.25">
      <c r="A2650">
        <v>2649</v>
      </c>
      <c r="B2650">
        <f>+VLOOKUP(ROW(),'Cumaribo (2)'!$A$3:$I$26,2,1)</f>
        <v>4020030071</v>
      </c>
      <c r="C2650" t="str">
        <f>+VLOOKUP($B2650,'Cumaribo (2)'!$B$3:$I$26,MATCH(LLAVE!C$1,'Cumaribo (2)'!$B$3:$I$3,0),0)</f>
        <v>PANEL SOLAR MONO FACIAL</v>
      </c>
      <c r="D2650" t="s">
        <v>111</v>
      </c>
      <c r="E2650">
        <f>+VLOOKUP($B2650,'Cumaribo (2)'!$B$3:$I$26,MATCH(LLAVE!E$1,'Cumaribo (2)'!$B$3:$I$3,0),0)</f>
        <v>1111447.3140353274</v>
      </c>
      <c r="F2650">
        <v>1</v>
      </c>
      <c r="G2650" t="str">
        <f>+VLOOKUP($B2650,'Cumaribo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0" t="str">
        <f t="shared" si="41"/>
        <v>26494020030071PANEL SOLAR MONO FACIAL1111447,31403533</v>
      </c>
    </row>
    <row r="2651" spans="1:8" x14ac:dyDescent="0.25">
      <c r="A2651">
        <v>2650</v>
      </c>
      <c r="B2651">
        <f>+VLOOKUP(ROW(),'Cumaribo (2)'!$A$3:$I$26,2,1)</f>
        <v>4020030071</v>
      </c>
      <c r="C2651" t="str">
        <f>+VLOOKUP($B2651,'Cumaribo (2)'!$B$3:$I$26,MATCH(LLAVE!C$1,'Cumaribo (2)'!$B$3:$I$3,0),0)</f>
        <v>PANEL SOLAR MONO FACIAL</v>
      </c>
      <c r="D2651" t="s">
        <v>111</v>
      </c>
      <c r="E2651">
        <f>+VLOOKUP($B2651,'Cumaribo (2)'!$B$3:$I$26,MATCH(LLAVE!E$1,'Cumaribo (2)'!$B$3:$I$3,0),0)</f>
        <v>1111447.3140353274</v>
      </c>
      <c r="F2651">
        <v>1</v>
      </c>
      <c r="G2651" t="str">
        <f>+VLOOKUP($B2651,'Cumaribo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1" t="str">
        <f t="shared" si="41"/>
        <v>26504020030071PANEL SOLAR MONO FACIAL1111447,31403533</v>
      </c>
    </row>
    <row r="2652" spans="1:8" x14ac:dyDescent="0.25">
      <c r="A2652">
        <v>2651</v>
      </c>
      <c r="B2652">
        <f>+VLOOKUP(ROW(),'Cumaribo (2)'!$A$3:$I$26,2,1)</f>
        <v>4020030071</v>
      </c>
      <c r="C2652" t="str">
        <f>+VLOOKUP($B2652,'Cumaribo (2)'!$B$3:$I$26,MATCH(LLAVE!C$1,'Cumaribo (2)'!$B$3:$I$3,0),0)</f>
        <v>PANEL SOLAR MONO FACIAL</v>
      </c>
      <c r="D2652" t="s">
        <v>111</v>
      </c>
      <c r="E2652">
        <f>+VLOOKUP($B2652,'Cumaribo (2)'!$B$3:$I$26,MATCH(LLAVE!E$1,'Cumaribo (2)'!$B$3:$I$3,0),0)</f>
        <v>1111447.3140353274</v>
      </c>
      <c r="F2652">
        <v>1</v>
      </c>
      <c r="G2652" t="str">
        <f>+VLOOKUP($B2652,'Cumaribo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2" t="str">
        <f t="shared" si="41"/>
        <v>26514020030071PANEL SOLAR MONO FACIAL1111447,31403533</v>
      </c>
    </row>
    <row r="2653" spans="1:8" x14ac:dyDescent="0.25">
      <c r="A2653">
        <v>2652</v>
      </c>
      <c r="B2653">
        <f>+VLOOKUP(ROW(),'Cumaribo (2)'!$A$3:$I$26,2,1)</f>
        <v>4020030071</v>
      </c>
      <c r="C2653" t="str">
        <f>+VLOOKUP($B2653,'Cumaribo (2)'!$B$3:$I$26,MATCH(LLAVE!C$1,'Cumaribo (2)'!$B$3:$I$3,0),0)</f>
        <v>PANEL SOLAR MONO FACIAL</v>
      </c>
      <c r="D2653" t="s">
        <v>111</v>
      </c>
      <c r="E2653">
        <f>+VLOOKUP($B2653,'Cumaribo (2)'!$B$3:$I$26,MATCH(LLAVE!E$1,'Cumaribo (2)'!$B$3:$I$3,0),0)</f>
        <v>1111447.3140353274</v>
      </c>
      <c r="F2653">
        <v>1</v>
      </c>
      <c r="G2653" t="str">
        <f>+VLOOKUP($B2653,'Cumaribo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3" t="str">
        <f t="shared" si="41"/>
        <v>26524020030071PANEL SOLAR MONO FACIAL1111447,31403533</v>
      </c>
    </row>
    <row r="2654" spans="1:8" x14ac:dyDescent="0.25">
      <c r="A2654">
        <v>2653</v>
      </c>
      <c r="B2654">
        <f>+VLOOKUP(ROW(),'Cumaribo (2)'!$A$3:$I$26,2,1)</f>
        <v>4020030071</v>
      </c>
      <c r="C2654" t="str">
        <f>+VLOOKUP($B2654,'Cumaribo (2)'!$B$3:$I$26,MATCH(LLAVE!C$1,'Cumaribo (2)'!$B$3:$I$3,0),0)</f>
        <v>PANEL SOLAR MONO FACIAL</v>
      </c>
      <c r="D2654" t="s">
        <v>111</v>
      </c>
      <c r="E2654">
        <f>+VLOOKUP($B2654,'Cumaribo (2)'!$B$3:$I$26,MATCH(LLAVE!E$1,'Cumaribo (2)'!$B$3:$I$3,0),0)</f>
        <v>1111447.3140353274</v>
      </c>
      <c r="F2654">
        <v>1</v>
      </c>
      <c r="G2654" t="str">
        <f>+VLOOKUP($B2654,'Cumaribo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4" t="str">
        <f t="shared" si="41"/>
        <v>26534020030071PANEL SOLAR MONO FACIAL1111447,31403533</v>
      </c>
    </row>
    <row r="2655" spans="1:8" x14ac:dyDescent="0.25">
      <c r="A2655">
        <v>2654</v>
      </c>
      <c r="B2655">
        <f>+VLOOKUP(ROW(),'Cumaribo (2)'!$A$3:$I$26,2,1)</f>
        <v>4020030071</v>
      </c>
      <c r="C2655" t="str">
        <f>+VLOOKUP($B2655,'Cumaribo (2)'!$B$3:$I$26,MATCH(LLAVE!C$1,'Cumaribo (2)'!$B$3:$I$3,0),0)</f>
        <v>PANEL SOLAR MONO FACIAL</v>
      </c>
      <c r="D2655" t="s">
        <v>111</v>
      </c>
      <c r="E2655">
        <f>+VLOOKUP($B2655,'Cumaribo (2)'!$B$3:$I$26,MATCH(LLAVE!E$1,'Cumaribo (2)'!$B$3:$I$3,0),0)</f>
        <v>1111447.3140353274</v>
      </c>
      <c r="F2655">
        <v>1</v>
      </c>
      <c r="G2655" t="str">
        <f>+VLOOKUP($B2655,'Cumaribo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5" t="str">
        <f t="shared" si="41"/>
        <v>26544020030071PANEL SOLAR MONO FACIAL1111447,31403533</v>
      </c>
    </row>
    <row r="2656" spans="1:8" x14ac:dyDescent="0.25">
      <c r="A2656">
        <v>2655</v>
      </c>
      <c r="B2656">
        <f>+VLOOKUP(ROW(),'Cumaribo (2)'!$A$3:$I$26,2,1)</f>
        <v>4020030071</v>
      </c>
      <c r="C2656" t="str">
        <f>+VLOOKUP($B2656,'Cumaribo (2)'!$B$3:$I$26,MATCH(LLAVE!C$1,'Cumaribo (2)'!$B$3:$I$3,0),0)</f>
        <v>PANEL SOLAR MONO FACIAL</v>
      </c>
      <c r="D2656" t="s">
        <v>111</v>
      </c>
      <c r="E2656">
        <f>+VLOOKUP($B2656,'Cumaribo (2)'!$B$3:$I$26,MATCH(LLAVE!E$1,'Cumaribo (2)'!$B$3:$I$3,0),0)</f>
        <v>1111447.3140353274</v>
      </c>
      <c r="F2656">
        <v>1</v>
      </c>
      <c r="G2656" t="str">
        <f>+VLOOKUP($B2656,'Cumaribo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6" t="str">
        <f t="shared" si="41"/>
        <v>26554020030071PANEL SOLAR MONO FACIAL1111447,31403533</v>
      </c>
    </row>
    <row r="2657" spans="1:8" x14ac:dyDescent="0.25">
      <c r="A2657">
        <v>2656</v>
      </c>
      <c r="B2657">
        <f>+VLOOKUP(ROW(),'Cumaribo (2)'!$A$3:$I$26,2,1)</f>
        <v>4020030071</v>
      </c>
      <c r="C2657" t="str">
        <f>+VLOOKUP($B2657,'Cumaribo (2)'!$B$3:$I$26,MATCH(LLAVE!C$1,'Cumaribo (2)'!$B$3:$I$3,0),0)</f>
        <v>PANEL SOLAR MONO FACIAL</v>
      </c>
      <c r="D2657" t="s">
        <v>111</v>
      </c>
      <c r="E2657">
        <f>+VLOOKUP($B2657,'Cumaribo (2)'!$B$3:$I$26,MATCH(LLAVE!E$1,'Cumaribo (2)'!$B$3:$I$3,0),0)</f>
        <v>1111447.3140353274</v>
      </c>
      <c r="F2657">
        <v>1</v>
      </c>
      <c r="G2657" t="str">
        <f>+VLOOKUP($B2657,'Cumaribo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7" t="str">
        <f t="shared" si="41"/>
        <v>26564020030071PANEL SOLAR MONO FACIAL1111447,31403533</v>
      </c>
    </row>
    <row r="2658" spans="1:8" x14ac:dyDescent="0.25">
      <c r="A2658">
        <v>2657</v>
      </c>
      <c r="B2658">
        <f>+VLOOKUP(ROW(),'Cumaribo (2)'!$A$3:$I$26,2,1)</f>
        <v>4020030071</v>
      </c>
      <c r="C2658" t="str">
        <f>+VLOOKUP($B2658,'Cumaribo (2)'!$B$3:$I$26,MATCH(LLAVE!C$1,'Cumaribo (2)'!$B$3:$I$3,0),0)</f>
        <v>PANEL SOLAR MONO FACIAL</v>
      </c>
      <c r="D2658" t="s">
        <v>111</v>
      </c>
      <c r="E2658">
        <f>+VLOOKUP($B2658,'Cumaribo (2)'!$B$3:$I$26,MATCH(LLAVE!E$1,'Cumaribo (2)'!$B$3:$I$3,0),0)</f>
        <v>1111447.3140353274</v>
      </c>
      <c r="F2658">
        <v>1</v>
      </c>
      <c r="G2658" t="str">
        <f>+VLOOKUP($B2658,'Cumaribo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8" t="str">
        <f t="shared" si="41"/>
        <v>26574020030071PANEL SOLAR MONO FACIAL1111447,31403533</v>
      </c>
    </row>
    <row r="2659" spans="1:8" x14ac:dyDescent="0.25">
      <c r="A2659">
        <v>2658</v>
      </c>
      <c r="B2659">
        <f>+VLOOKUP(ROW(),'Cumaribo (2)'!$A$3:$I$26,2,1)</f>
        <v>4020030071</v>
      </c>
      <c r="C2659" t="str">
        <f>+VLOOKUP($B2659,'Cumaribo (2)'!$B$3:$I$26,MATCH(LLAVE!C$1,'Cumaribo (2)'!$B$3:$I$3,0),0)</f>
        <v>PANEL SOLAR MONO FACIAL</v>
      </c>
      <c r="D2659" t="s">
        <v>111</v>
      </c>
      <c r="E2659">
        <f>+VLOOKUP($B2659,'Cumaribo (2)'!$B$3:$I$26,MATCH(LLAVE!E$1,'Cumaribo (2)'!$B$3:$I$3,0),0)</f>
        <v>1111447.3140353274</v>
      </c>
      <c r="F2659">
        <v>1</v>
      </c>
      <c r="G2659" t="str">
        <f>+VLOOKUP($B2659,'Cumaribo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59" t="str">
        <f t="shared" si="41"/>
        <v>26584020030071PANEL SOLAR MONO FACIAL1111447,31403533</v>
      </c>
    </row>
    <row r="2660" spans="1:8" x14ac:dyDescent="0.25">
      <c r="A2660">
        <v>2659</v>
      </c>
      <c r="B2660">
        <f>+VLOOKUP(ROW(),'Cumaribo (2)'!$A$3:$I$26,2,1)</f>
        <v>4020030071</v>
      </c>
      <c r="C2660" t="str">
        <f>+VLOOKUP($B2660,'Cumaribo (2)'!$B$3:$I$26,MATCH(LLAVE!C$1,'Cumaribo (2)'!$B$3:$I$3,0),0)</f>
        <v>PANEL SOLAR MONO FACIAL</v>
      </c>
      <c r="D2660" t="s">
        <v>111</v>
      </c>
      <c r="E2660">
        <f>+VLOOKUP($B2660,'Cumaribo (2)'!$B$3:$I$26,MATCH(LLAVE!E$1,'Cumaribo (2)'!$B$3:$I$3,0),0)</f>
        <v>1111447.3140353274</v>
      </c>
      <c r="F2660">
        <v>1</v>
      </c>
      <c r="G2660" t="str">
        <f>+VLOOKUP($B2660,'Cumaribo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0" t="str">
        <f t="shared" si="41"/>
        <v>26594020030071PANEL SOLAR MONO FACIAL1111447,31403533</v>
      </c>
    </row>
    <row r="2661" spans="1:8" x14ac:dyDescent="0.25">
      <c r="A2661">
        <v>2660</v>
      </c>
      <c r="B2661">
        <f>+VLOOKUP(ROW(),'Cumaribo (2)'!$A$3:$I$26,2,1)</f>
        <v>4020030071</v>
      </c>
      <c r="C2661" t="str">
        <f>+VLOOKUP($B2661,'Cumaribo (2)'!$B$3:$I$26,MATCH(LLAVE!C$1,'Cumaribo (2)'!$B$3:$I$3,0),0)</f>
        <v>PANEL SOLAR MONO FACIAL</v>
      </c>
      <c r="D2661" t="s">
        <v>111</v>
      </c>
      <c r="E2661">
        <f>+VLOOKUP($B2661,'Cumaribo (2)'!$B$3:$I$26,MATCH(LLAVE!E$1,'Cumaribo (2)'!$B$3:$I$3,0),0)</f>
        <v>1111447.3140353274</v>
      </c>
      <c r="F2661">
        <v>1</v>
      </c>
      <c r="G2661" t="str">
        <f>+VLOOKUP($B2661,'Cumaribo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1" t="str">
        <f t="shared" si="41"/>
        <v>26604020030071PANEL SOLAR MONO FACIAL1111447,31403533</v>
      </c>
    </row>
    <row r="2662" spans="1:8" x14ac:dyDescent="0.25">
      <c r="A2662">
        <v>2661</v>
      </c>
      <c r="B2662">
        <f>+VLOOKUP(ROW(),'Cumaribo (2)'!$A$3:$I$26,2,1)</f>
        <v>4020030071</v>
      </c>
      <c r="C2662" t="str">
        <f>+VLOOKUP($B2662,'Cumaribo (2)'!$B$3:$I$26,MATCH(LLAVE!C$1,'Cumaribo (2)'!$B$3:$I$3,0),0)</f>
        <v>PANEL SOLAR MONO FACIAL</v>
      </c>
      <c r="D2662" t="s">
        <v>111</v>
      </c>
      <c r="E2662">
        <f>+VLOOKUP($B2662,'Cumaribo (2)'!$B$3:$I$26,MATCH(LLAVE!E$1,'Cumaribo (2)'!$B$3:$I$3,0),0)</f>
        <v>1111447.3140353274</v>
      </c>
      <c r="F2662">
        <v>1</v>
      </c>
      <c r="G2662" t="str">
        <f>+VLOOKUP($B2662,'Cumaribo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2" t="str">
        <f t="shared" si="41"/>
        <v>26614020030071PANEL SOLAR MONO FACIAL1111447,31403533</v>
      </c>
    </row>
    <row r="2663" spans="1:8" x14ac:dyDescent="0.25">
      <c r="A2663">
        <v>2662</v>
      </c>
      <c r="B2663">
        <f>+VLOOKUP(ROW(),'Cumaribo (2)'!$A$3:$I$26,2,1)</f>
        <v>4020030071</v>
      </c>
      <c r="C2663" t="str">
        <f>+VLOOKUP($B2663,'Cumaribo (2)'!$B$3:$I$26,MATCH(LLAVE!C$1,'Cumaribo (2)'!$B$3:$I$3,0),0)</f>
        <v>PANEL SOLAR MONO FACIAL</v>
      </c>
      <c r="D2663" t="s">
        <v>111</v>
      </c>
      <c r="E2663">
        <f>+VLOOKUP($B2663,'Cumaribo (2)'!$B$3:$I$26,MATCH(LLAVE!E$1,'Cumaribo (2)'!$B$3:$I$3,0),0)</f>
        <v>1111447.3140353274</v>
      </c>
      <c r="F2663">
        <v>1</v>
      </c>
      <c r="G2663" t="str">
        <f>+VLOOKUP($B2663,'Cumaribo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3" t="str">
        <f t="shared" si="41"/>
        <v>26624020030071PANEL SOLAR MONO FACIAL1111447,31403533</v>
      </c>
    </row>
    <row r="2664" spans="1:8" x14ac:dyDescent="0.25">
      <c r="A2664">
        <v>2663</v>
      </c>
      <c r="B2664">
        <f>+VLOOKUP(ROW(),'Cumaribo (2)'!$A$3:$I$26,2,1)</f>
        <v>4020030071</v>
      </c>
      <c r="C2664" t="str">
        <f>+VLOOKUP($B2664,'Cumaribo (2)'!$B$3:$I$26,MATCH(LLAVE!C$1,'Cumaribo (2)'!$B$3:$I$3,0),0)</f>
        <v>PANEL SOLAR MONO FACIAL</v>
      </c>
      <c r="D2664" t="s">
        <v>111</v>
      </c>
      <c r="E2664">
        <f>+VLOOKUP($B2664,'Cumaribo (2)'!$B$3:$I$26,MATCH(LLAVE!E$1,'Cumaribo (2)'!$B$3:$I$3,0),0)</f>
        <v>1111447.3140353274</v>
      </c>
      <c r="F2664">
        <v>1</v>
      </c>
      <c r="G2664" t="str">
        <f>+VLOOKUP($B2664,'Cumaribo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4" t="str">
        <f t="shared" si="41"/>
        <v>26634020030071PANEL SOLAR MONO FACIAL1111447,31403533</v>
      </c>
    </row>
    <row r="2665" spans="1:8" x14ac:dyDescent="0.25">
      <c r="A2665">
        <v>2664</v>
      </c>
      <c r="B2665">
        <f>+VLOOKUP(ROW(),'Cumaribo (2)'!$A$3:$I$26,2,1)</f>
        <v>4020030071</v>
      </c>
      <c r="C2665" t="str">
        <f>+VLOOKUP($B2665,'Cumaribo (2)'!$B$3:$I$26,MATCH(LLAVE!C$1,'Cumaribo (2)'!$B$3:$I$3,0),0)</f>
        <v>PANEL SOLAR MONO FACIAL</v>
      </c>
      <c r="D2665" t="s">
        <v>111</v>
      </c>
      <c r="E2665">
        <f>+VLOOKUP($B2665,'Cumaribo (2)'!$B$3:$I$26,MATCH(LLAVE!E$1,'Cumaribo (2)'!$B$3:$I$3,0),0)</f>
        <v>1111447.3140353274</v>
      </c>
      <c r="F2665">
        <v>1</v>
      </c>
      <c r="G2665" t="str">
        <f>+VLOOKUP($B2665,'Cumaribo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5" t="str">
        <f t="shared" si="41"/>
        <v>26644020030071PANEL SOLAR MONO FACIAL1111447,31403533</v>
      </c>
    </row>
    <row r="2666" spans="1:8" x14ac:dyDescent="0.25">
      <c r="A2666">
        <v>2665</v>
      </c>
      <c r="B2666">
        <f>+VLOOKUP(ROW(),'Cumaribo (2)'!$A$3:$I$26,2,1)</f>
        <v>4020030071</v>
      </c>
      <c r="C2666" t="str">
        <f>+VLOOKUP($B2666,'Cumaribo (2)'!$B$3:$I$26,MATCH(LLAVE!C$1,'Cumaribo (2)'!$B$3:$I$3,0),0)</f>
        <v>PANEL SOLAR MONO FACIAL</v>
      </c>
      <c r="D2666" t="s">
        <v>111</v>
      </c>
      <c r="E2666">
        <f>+VLOOKUP($B2666,'Cumaribo (2)'!$B$3:$I$26,MATCH(LLAVE!E$1,'Cumaribo (2)'!$B$3:$I$3,0),0)</f>
        <v>1111447.3140353274</v>
      </c>
      <c r="F2666">
        <v>1</v>
      </c>
      <c r="G2666" t="str">
        <f>+VLOOKUP($B2666,'Cumaribo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6" t="str">
        <f t="shared" si="41"/>
        <v>26654020030071PANEL SOLAR MONO FACIAL1111447,31403533</v>
      </c>
    </row>
    <row r="2667" spans="1:8" x14ac:dyDescent="0.25">
      <c r="A2667">
        <v>2666</v>
      </c>
      <c r="B2667">
        <f>+VLOOKUP(ROW(),'Cumaribo (2)'!$A$3:$I$26,2,1)</f>
        <v>4020030071</v>
      </c>
      <c r="C2667" t="str">
        <f>+VLOOKUP($B2667,'Cumaribo (2)'!$B$3:$I$26,MATCH(LLAVE!C$1,'Cumaribo (2)'!$B$3:$I$3,0),0)</f>
        <v>PANEL SOLAR MONO FACIAL</v>
      </c>
      <c r="D2667" t="s">
        <v>111</v>
      </c>
      <c r="E2667">
        <f>+VLOOKUP($B2667,'Cumaribo (2)'!$B$3:$I$26,MATCH(LLAVE!E$1,'Cumaribo (2)'!$B$3:$I$3,0),0)</f>
        <v>1111447.3140353274</v>
      </c>
      <c r="F2667">
        <v>1</v>
      </c>
      <c r="G2667" t="str">
        <f>+VLOOKUP($B2667,'Cumaribo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7" t="str">
        <f t="shared" si="41"/>
        <v>26664020030071PANEL SOLAR MONO FACIAL1111447,31403533</v>
      </c>
    </row>
    <row r="2668" spans="1:8" x14ac:dyDescent="0.25">
      <c r="A2668">
        <v>2667</v>
      </c>
      <c r="B2668">
        <f>+VLOOKUP(ROW(),'Cumaribo (2)'!$A$3:$I$26,2,1)</f>
        <v>4020030071</v>
      </c>
      <c r="C2668" t="str">
        <f>+VLOOKUP($B2668,'Cumaribo (2)'!$B$3:$I$26,MATCH(LLAVE!C$1,'Cumaribo (2)'!$B$3:$I$3,0),0)</f>
        <v>PANEL SOLAR MONO FACIAL</v>
      </c>
      <c r="D2668" t="s">
        <v>111</v>
      </c>
      <c r="E2668">
        <f>+VLOOKUP($B2668,'Cumaribo (2)'!$B$3:$I$26,MATCH(LLAVE!E$1,'Cumaribo (2)'!$B$3:$I$3,0),0)</f>
        <v>1111447.3140353274</v>
      </c>
      <c r="F2668">
        <v>1</v>
      </c>
      <c r="G2668" t="str">
        <f>+VLOOKUP($B2668,'Cumaribo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8" t="str">
        <f t="shared" si="41"/>
        <v>26674020030071PANEL SOLAR MONO FACIAL1111447,31403533</v>
      </c>
    </row>
    <row r="2669" spans="1:8" x14ac:dyDescent="0.25">
      <c r="A2669">
        <v>2668</v>
      </c>
      <c r="B2669">
        <f>+VLOOKUP(ROW(),'Cumaribo (2)'!$A$3:$I$26,2,1)</f>
        <v>4020030071</v>
      </c>
      <c r="C2669" t="str">
        <f>+VLOOKUP($B2669,'Cumaribo (2)'!$B$3:$I$26,MATCH(LLAVE!C$1,'Cumaribo (2)'!$B$3:$I$3,0),0)</f>
        <v>PANEL SOLAR MONO FACIAL</v>
      </c>
      <c r="D2669" t="s">
        <v>111</v>
      </c>
      <c r="E2669">
        <f>+VLOOKUP($B2669,'Cumaribo (2)'!$B$3:$I$26,MATCH(LLAVE!E$1,'Cumaribo (2)'!$B$3:$I$3,0),0)</f>
        <v>1111447.3140353274</v>
      </c>
      <c r="F2669">
        <v>1</v>
      </c>
      <c r="G2669" t="str">
        <f>+VLOOKUP($B2669,'Cumaribo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69" t="str">
        <f t="shared" si="41"/>
        <v>26684020030071PANEL SOLAR MONO FACIAL1111447,31403533</v>
      </c>
    </row>
    <row r="2670" spans="1:8" x14ac:dyDescent="0.25">
      <c r="A2670">
        <v>2669</v>
      </c>
      <c r="B2670">
        <f>+VLOOKUP(ROW(),'Cumaribo (2)'!$A$3:$I$26,2,1)</f>
        <v>4020030071</v>
      </c>
      <c r="C2670" t="str">
        <f>+VLOOKUP($B2670,'Cumaribo (2)'!$B$3:$I$26,MATCH(LLAVE!C$1,'Cumaribo (2)'!$B$3:$I$3,0),0)</f>
        <v>PANEL SOLAR MONO FACIAL</v>
      </c>
      <c r="D2670" t="s">
        <v>111</v>
      </c>
      <c r="E2670">
        <f>+VLOOKUP($B2670,'Cumaribo (2)'!$B$3:$I$26,MATCH(LLAVE!E$1,'Cumaribo (2)'!$B$3:$I$3,0),0)</f>
        <v>1111447.3140353274</v>
      </c>
      <c r="F2670">
        <v>1</v>
      </c>
      <c r="G2670" t="str">
        <f>+VLOOKUP($B2670,'Cumaribo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0" t="str">
        <f t="shared" si="41"/>
        <v>26694020030071PANEL SOLAR MONO FACIAL1111447,31403533</v>
      </c>
    </row>
    <row r="2671" spans="1:8" x14ac:dyDescent="0.25">
      <c r="A2671">
        <v>2670</v>
      </c>
      <c r="B2671">
        <f>+VLOOKUP(ROW(),'Cumaribo (2)'!$A$3:$I$26,2,1)</f>
        <v>4020030071</v>
      </c>
      <c r="C2671" t="str">
        <f>+VLOOKUP($B2671,'Cumaribo (2)'!$B$3:$I$26,MATCH(LLAVE!C$1,'Cumaribo (2)'!$B$3:$I$3,0),0)</f>
        <v>PANEL SOLAR MONO FACIAL</v>
      </c>
      <c r="D2671" t="s">
        <v>111</v>
      </c>
      <c r="E2671">
        <f>+VLOOKUP($B2671,'Cumaribo (2)'!$B$3:$I$26,MATCH(LLAVE!E$1,'Cumaribo (2)'!$B$3:$I$3,0),0)</f>
        <v>1111447.3140353274</v>
      </c>
      <c r="F2671">
        <v>1</v>
      </c>
      <c r="G2671" t="str">
        <f>+VLOOKUP($B2671,'Cumaribo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1" t="str">
        <f t="shared" si="41"/>
        <v>26704020030071PANEL SOLAR MONO FACIAL1111447,31403533</v>
      </c>
    </row>
    <row r="2672" spans="1:8" x14ac:dyDescent="0.25">
      <c r="A2672">
        <v>2671</v>
      </c>
      <c r="B2672">
        <f>+VLOOKUP(ROW(),'Cumaribo (2)'!$A$3:$I$26,2,1)</f>
        <v>4020030071</v>
      </c>
      <c r="C2672" t="str">
        <f>+VLOOKUP($B2672,'Cumaribo (2)'!$B$3:$I$26,MATCH(LLAVE!C$1,'Cumaribo (2)'!$B$3:$I$3,0),0)</f>
        <v>PANEL SOLAR MONO FACIAL</v>
      </c>
      <c r="D2672" t="s">
        <v>111</v>
      </c>
      <c r="E2672">
        <f>+VLOOKUP($B2672,'Cumaribo (2)'!$B$3:$I$26,MATCH(LLAVE!E$1,'Cumaribo (2)'!$B$3:$I$3,0),0)</f>
        <v>1111447.3140353274</v>
      </c>
      <c r="F2672">
        <v>1</v>
      </c>
      <c r="G2672" t="str">
        <f>+VLOOKUP($B2672,'Cumaribo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2" t="str">
        <f t="shared" si="41"/>
        <v>26714020030071PANEL SOLAR MONO FACIAL1111447,31403533</v>
      </c>
    </row>
    <row r="2673" spans="1:8" x14ac:dyDescent="0.25">
      <c r="A2673">
        <v>2672</v>
      </c>
      <c r="B2673">
        <f>+VLOOKUP(ROW(),'Cumaribo (2)'!$A$3:$I$26,2,1)</f>
        <v>4020030071</v>
      </c>
      <c r="C2673" t="str">
        <f>+VLOOKUP($B2673,'Cumaribo (2)'!$B$3:$I$26,MATCH(LLAVE!C$1,'Cumaribo (2)'!$B$3:$I$3,0),0)</f>
        <v>PANEL SOLAR MONO FACIAL</v>
      </c>
      <c r="D2673" t="s">
        <v>111</v>
      </c>
      <c r="E2673">
        <f>+VLOOKUP($B2673,'Cumaribo (2)'!$B$3:$I$26,MATCH(LLAVE!E$1,'Cumaribo (2)'!$B$3:$I$3,0),0)</f>
        <v>1111447.3140353274</v>
      </c>
      <c r="F2673">
        <v>1</v>
      </c>
      <c r="G2673" t="str">
        <f>+VLOOKUP($B2673,'Cumaribo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3" t="str">
        <f t="shared" si="41"/>
        <v>26724020030071PANEL SOLAR MONO FACIAL1111447,31403533</v>
      </c>
    </row>
    <row r="2674" spans="1:8" x14ac:dyDescent="0.25">
      <c r="A2674">
        <v>2673</v>
      </c>
      <c r="B2674">
        <f>+VLOOKUP(ROW(),'Cumaribo (2)'!$A$3:$I$26,2,1)</f>
        <v>4020030071</v>
      </c>
      <c r="C2674" t="str">
        <f>+VLOOKUP($B2674,'Cumaribo (2)'!$B$3:$I$26,MATCH(LLAVE!C$1,'Cumaribo (2)'!$B$3:$I$3,0),0)</f>
        <v>PANEL SOLAR MONO FACIAL</v>
      </c>
      <c r="D2674" t="s">
        <v>111</v>
      </c>
      <c r="E2674">
        <f>+VLOOKUP($B2674,'Cumaribo (2)'!$B$3:$I$26,MATCH(LLAVE!E$1,'Cumaribo (2)'!$B$3:$I$3,0),0)</f>
        <v>1111447.3140353274</v>
      </c>
      <c r="F2674">
        <v>1</v>
      </c>
      <c r="G2674" t="str">
        <f>+VLOOKUP($B2674,'Cumaribo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4" t="str">
        <f t="shared" si="41"/>
        <v>26734020030071PANEL SOLAR MONO FACIAL1111447,31403533</v>
      </c>
    </row>
    <row r="2675" spans="1:8" x14ac:dyDescent="0.25">
      <c r="A2675">
        <v>2674</v>
      </c>
      <c r="B2675">
        <f>+VLOOKUP(ROW(),'Cumaribo (2)'!$A$3:$I$26,2,1)</f>
        <v>4020030071</v>
      </c>
      <c r="C2675" t="str">
        <f>+VLOOKUP($B2675,'Cumaribo (2)'!$B$3:$I$26,MATCH(LLAVE!C$1,'Cumaribo (2)'!$B$3:$I$3,0),0)</f>
        <v>PANEL SOLAR MONO FACIAL</v>
      </c>
      <c r="D2675" t="s">
        <v>111</v>
      </c>
      <c r="E2675">
        <f>+VLOOKUP($B2675,'Cumaribo (2)'!$B$3:$I$26,MATCH(LLAVE!E$1,'Cumaribo (2)'!$B$3:$I$3,0),0)</f>
        <v>1111447.3140353274</v>
      </c>
      <c r="F2675">
        <v>1</v>
      </c>
      <c r="G2675" t="str">
        <f>+VLOOKUP($B2675,'Cumaribo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5" t="str">
        <f t="shared" si="41"/>
        <v>26744020030071PANEL SOLAR MONO FACIAL1111447,31403533</v>
      </c>
    </row>
    <row r="2676" spans="1:8" x14ac:dyDescent="0.25">
      <c r="A2676">
        <v>2675</v>
      </c>
      <c r="B2676">
        <f>+VLOOKUP(ROW(),'Cumaribo (2)'!$A$3:$I$26,2,1)</f>
        <v>4020030071</v>
      </c>
      <c r="C2676" t="str">
        <f>+VLOOKUP($B2676,'Cumaribo (2)'!$B$3:$I$26,MATCH(LLAVE!C$1,'Cumaribo (2)'!$B$3:$I$3,0),0)</f>
        <v>PANEL SOLAR MONO FACIAL</v>
      </c>
      <c r="D2676" t="s">
        <v>111</v>
      </c>
      <c r="E2676">
        <f>+VLOOKUP($B2676,'Cumaribo (2)'!$B$3:$I$26,MATCH(LLAVE!E$1,'Cumaribo (2)'!$B$3:$I$3,0),0)</f>
        <v>1111447.3140353274</v>
      </c>
      <c r="F2676">
        <v>1</v>
      </c>
      <c r="G2676" t="str">
        <f>+VLOOKUP($B2676,'Cumaribo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6" t="str">
        <f t="shared" si="41"/>
        <v>26754020030071PANEL SOLAR MONO FACIAL1111447,31403533</v>
      </c>
    </row>
    <row r="2677" spans="1:8" x14ac:dyDescent="0.25">
      <c r="A2677">
        <v>2676</v>
      </c>
      <c r="B2677">
        <f>+VLOOKUP(ROW(),'Cumaribo (2)'!$A$3:$I$26,2,1)</f>
        <v>4020030071</v>
      </c>
      <c r="C2677" t="str">
        <f>+VLOOKUP($B2677,'Cumaribo (2)'!$B$3:$I$26,MATCH(LLAVE!C$1,'Cumaribo (2)'!$B$3:$I$3,0),0)</f>
        <v>PANEL SOLAR MONO FACIAL</v>
      </c>
      <c r="D2677" t="s">
        <v>111</v>
      </c>
      <c r="E2677">
        <f>+VLOOKUP($B2677,'Cumaribo (2)'!$B$3:$I$26,MATCH(LLAVE!E$1,'Cumaribo (2)'!$B$3:$I$3,0),0)</f>
        <v>1111447.3140353274</v>
      </c>
      <c r="F2677">
        <v>1</v>
      </c>
      <c r="G2677" t="str">
        <f>+VLOOKUP($B2677,'Cumaribo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7" t="str">
        <f t="shared" si="41"/>
        <v>26764020030071PANEL SOLAR MONO FACIAL1111447,31403533</v>
      </c>
    </row>
    <row r="2678" spans="1:8" x14ac:dyDescent="0.25">
      <c r="A2678">
        <v>2677</v>
      </c>
      <c r="B2678">
        <f>+VLOOKUP(ROW(),'Cumaribo (2)'!$A$3:$I$26,2,1)</f>
        <v>4020030071</v>
      </c>
      <c r="C2678" t="str">
        <f>+VLOOKUP($B2678,'Cumaribo (2)'!$B$3:$I$26,MATCH(LLAVE!C$1,'Cumaribo (2)'!$B$3:$I$3,0),0)</f>
        <v>PANEL SOLAR MONO FACIAL</v>
      </c>
      <c r="D2678" t="s">
        <v>111</v>
      </c>
      <c r="E2678">
        <f>+VLOOKUP($B2678,'Cumaribo (2)'!$B$3:$I$26,MATCH(LLAVE!E$1,'Cumaribo (2)'!$B$3:$I$3,0),0)</f>
        <v>1111447.3140353274</v>
      </c>
      <c r="F2678">
        <v>1</v>
      </c>
      <c r="G2678" t="str">
        <f>+VLOOKUP($B2678,'Cumaribo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8" t="str">
        <f t="shared" si="41"/>
        <v>26774020030071PANEL SOLAR MONO FACIAL1111447,31403533</v>
      </c>
    </row>
    <row r="2679" spans="1:8" x14ac:dyDescent="0.25">
      <c r="A2679">
        <v>2678</v>
      </c>
      <c r="B2679">
        <f>+VLOOKUP(ROW(),'Cumaribo (2)'!$A$3:$I$26,2,1)</f>
        <v>4020030071</v>
      </c>
      <c r="C2679" t="str">
        <f>+VLOOKUP($B2679,'Cumaribo (2)'!$B$3:$I$26,MATCH(LLAVE!C$1,'Cumaribo (2)'!$B$3:$I$3,0),0)</f>
        <v>PANEL SOLAR MONO FACIAL</v>
      </c>
      <c r="D2679" t="s">
        <v>111</v>
      </c>
      <c r="E2679">
        <f>+VLOOKUP($B2679,'Cumaribo (2)'!$B$3:$I$26,MATCH(LLAVE!E$1,'Cumaribo (2)'!$B$3:$I$3,0),0)</f>
        <v>1111447.3140353274</v>
      </c>
      <c r="F2679">
        <v>1</v>
      </c>
      <c r="G2679" t="str">
        <f>+VLOOKUP($B2679,'Cumaribo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79" t="str">
        <f t="shared" si="41"/>
        <v>26784020030071PANEL SOLAR MONO FACIAL1111447,31403533</v>
      </c>
    </row>
    <row r="2680" spans="1:8" x14ac:dyDescent="0.25">
      <c r="A2680">
        <v>2679</v>
      </c>
      <c r="B2680">
        <f>+VLOOKUP(ROW(),'Cumaribo (2)'!$A$3:$I$26,2,1)</f>
        <v>4020030071</v>
      </c>
      <c r="C2680" t="str">
        <f>+VLOOKUP($B2680,'Cumaribo (2)'!$B$3:$I$26,MATCH(LLAVE!C$1,'Cumaribo (2)'!$B$3:$I$3,0),0)</f>
        <v>PANEL SOLAR MONO FACIAL</v>
      </c>
      <c r="D2680" t="s">
        <v>111</v>
      </c>
      <c r="E2680">
        <f>+VLOOKUP($B2680,'Cumaribo (2)'!$B$3:$I$26,MATCH(LLAVE!E$1,'Cumaribo (2)'!$B$3:$I$3,0),0)</f>
        <v>1111447.3140353274</v>
      </c>
      <c r="F2680">
        <v>1</v>
      </c>
      <c r="G2680" t="str">
        <f>+VLOOKUP($B2680,'Cumaribo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0" t="str">
        <f t="shared" si="41"/>
        <v>26794020030071PANEL SOLAR MONO FACIAL1111447,31403533</v>
      </c>
    </row>
    <row r="2681" spans="1:8" x14ac:dyDescent="0.25">
      <c r="A2681">
        <v>2680</v>
      </c>
      <c r="B2681">
        <f>+VLOOKUP(ROW(),'Cumaribo (2)'!$A$3:$I$26,2,1)</f>
        <v>4020030071</v>
      </c>
      <c r="C2681" t="str">
        <f>+VLOOKUP($B2681,'Cumaribo (2)'!$B$3:$I$26,MATCH(LLAVE!C$1,'Cumaribo (2)'!$B$3:$I$3,0),0)</f>
        <v>PANEL SOLAR MONO FACIAL</v>
      </c>
      <c r="D2681" t="s">
        <v>111</v>
      </c>
      <c r="E2681">
        <f>+VLOOKUP($B2681,'Cumaribo (2)'!$B$3:$I$26,MATCH(LLAVE!E$1,'Cumaribo (2)'!$B$3:$I$3,0),0)</f>
        <v>1111447.3140353274</v>
      </c>
      <c r="F2681">
        <v>1</v>
      </c>
      <c r="G2681" t="str">
        <f>+VLOOKUP($B2681,'Cumaribo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1" t="str">
        <f t="shared" si="41"/>
        <v>26804020030071PANEL SOLAR MONO FACIAL1111447,31403533</v>
      </c>
    </row>
    <row r="2682" spans="1:8" x14ac:dyDescent="0.25">
      <c r="A2682">
        <v>2681</v>
      </c>
      <c r="B2682">
        <f>+VLOOKUP(ROW(),'Cumaribo (2)'!$A$3:$I$26,2,1)</f>
        <v>4020030071</v>
      </c>
      <c r="C2682" t="str">
        <f>+VLOOKUP($B2682,'Cumaribo (2)'!$B$3:$I$26,MATCH(LLAVE!C$1,'Cumaribo (2)'!$B$3:$I$3,0),0)</f>
        <v>PANEL SOLAR MONO FACIAL</v>
      </c>
      <c r="D2682" t="s">
        <v>111</v>
      </c>
      <c r="E2682">
        <f>+VLOOKUP($B2682,'Cumaribo (2)'!$B$3:$I$26,MATCH(LLAVE!E$1,'Cumaribo (2)'!$B$3:$I$3,0),0)</f>
        <v>1111447.3140353274</v>
      </c>
      <c r="F2682">
        <v>1</v>
      </c>
      <c r="G2682" t="str">
        <f>+VLOOKUP($B2682,'Cumaribo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2" t="str">
        <f t="shared" si="41"/>
        <v>26814020030071PANEL SOLAR MONO FACIAL1111447,31403533</v>
      </c>
    </row>
    <row r="2683" spans="1:8" x14ac:dyDescent="0.25">
      <c r="A2683">
        <v>2682</v>
      </c>
      <c r="B2683">
        <f>+VLOOKUP(ROW(),'Cumaribo (2)'!$A$3:$I$26,2,1)</f>
        <v>4020030071</v>
      </c>
      <c r="C2683" t="str">
        <f>+VLOOKUP($B2683,'Cumaribo (2)'!$B$3:$I$26,MATCH(LLAVE!C$1,'Cumaribo (2)'!$B$3:$I$3,0),0)</f>
        <v>PANEL SOLAR MONO FACIAL</v>
      </c>
      <c r="D2683" t="s">
        <v>111</v>
      </c>
      <c r="E2683">
        <f>+VLOOKUP($B2683,'Cumaribo (2)'!$B$3:$I$26,MATCH(LLAVE!E$1,'Cumaribo (2)'!$B$3:$I$3,0),0)</f>
        <v>1111447.3140353274</v>
      </c>
      <c r="F2683">
        <v>1</v>
      </c>
      <c r="G2683" t="str">
        <f>+VLOOKUP($B2683,'Cumaribo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3" t="str">
        <f t="shared" si="41"/>
        <v>26824020030071PANEL SOLAR MONO FACIAL1111447,31403533</v>
      </c>
    </row>
    <row r="2684" spans="1:8" x14ac:dyDescent="0.25">
      <c r="A2684">
        <v>2683</v>
      </c>
      <c r="B2684">
        <f>+VLOOKUP(ROW(),'Cumaribo (2)'!$A$3:$I$26,2,1)</f>
        <v>4020030071</v>
      </c>
      <c r="C2684" t="str">
        <f>+VLOOKUP($B2684,'Cumaribo (2)'!$B$3:$I$26,MATCH(LLAVE!C$1,'Cumaribo (2)'!$B$3:$I$3,0),0)</f>
        <v>PANEL SOLAR MONO FACIAL</v>
      </c>
      <c r="D2684" t="s">
        <v>111</v>
      </c>
      <c r="E2684">
        <f>+VLOOKUP($B2684,'Cumaribo (2)'!$B$3:$I$26,MATCH(LLAVE!E$1,'Cumaribo (2)'!$B$3:$I$3,0),0)</f>
        <v>1111447.3140353274</v>
      </c>
      <c r="F2684">
        <v>1</v>
      </c>
      <c r="G2684" t="str">
        <f>+VLOOKUP($B2684,'Cumaribo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4" t="str">
        <f t="shared" si="41"/>
        <v>26834020030071PANEL SOLAR MONO FACIAL1111447,31403533</v>
      </c>
    </row>
    <row r="2685" spans="1:8" x14ac:dyDescent="0.25">
      <c r="A2685">
        <v>2684</v>
      </c>
      <c r="B2685">
        <f>+VLOOKUP(ROW(),'Cumaribo (2)'!$A$3:$I$26,2,1)</f>
        <v>4020030071</v>
      </c>
      <c r="C2685" t="str">
        <f>+VLOOKUP($B2685,'Cumaribo (2)'!$B$3:$I$26,MATCH(LLAVE!C$1,'Cumaribo (2)'!$B$3:$I$3,0),0)</f>
        <v>PANEL SOLAR MONO FACIAL</v>
      </c>
      <c r="D2685" t="s">
        <v>111</v>
      </c>
      <c r="E2685">
        <f>+VLOOKUP($B2685,'Cumaribo (2)'!$B$3:$I$26,MATCH(LLAVE!E$1,'Cumaribo (2)'!$B$3:$I$3,0),0)</f>
        <v>1111447.3140353274</v>
      </c>
      <c r="F2685">
        <v>1</v>
      </c>
      <c r="G2685" t="str">
        <f>+VLOOKUP($B2685,'Cumaribo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5" t="str">
        <f t="shared" si="41"/>
        <v>26844020030071PANEL SOLAR MONO FACIAL1111447,31403533</v>
      </c>
    </row>
    <row r="2686" spans="1:8" x14ac:dyDescent="0.25">
      <c r="A2686">
        <v>2685</v>
      </c>
      <c r="B2686">
        <f>+VLOOKUP(ROW(),'Cumaribo (2)'!$A$3:$I$26,2,1)</f>
        <v>4020030071</v>
      </c>
      <c r="C2686" t="str">
        <f>+VLOOKUP($B2686,'Cumaribo (2)'!$B$3:$I$26,MATCH(LLAVE!C$1,'Cumaribo (2)'!$B$3:$I$3,0),0)</f>
        <v>PANEL SOLAR MONO FACIAL</v>
      </c>
      <c r="D2686" t="s">
        <v>111</v>
      </c>
      <c r="E2686">
        <f>+VLOOKUP($B2686,'Cumaribo (2)'!$B$3:$I$26,MATCH(LLAVE!E$1,'Cumaribo (2)'!$B$3:$I$3,0),0)</f>
        <v>1111447.3140353274</v>
      </c>
      <c r="F2686">
        <v>1</v>
      </c>
      <c r="G2686" t="str">
        <f>+VLOOKUP($B2686,'Cumaribo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6" t="str">
        <f t="shared" si="41"/>
        <v>26854020030071PANEL SOLAR MONO FACIAL1111447,31403533</v>
      </c>
    </row>
    <row r="2687" spans="1:8" x14ac:dyDescent="0.25">
      <c r="A2687">
        <v>2686</v>
      </c>
      <c r="B2687">
        <f>+VLOOKUP(ROW(),'Cumaribo (2)'!$A$3:$I$26,2,1)</f>
        <v>4020030071</v>
      </c>
      <c r="C2687" t="str">
        <f>+VLOOKUP($B2687,'Cumaribo (2)'!$B$3:$I$26,MATCH(LLAVE!C$1,'Cumaribo (2)'!$B$3:$I$3,0),0)</f>
        <v>PANEL SOLAR MONO FACIAL</v>
      </c>
      <c r="D2687" t="s">
        <v>111</v>
      </c>
      <c r="E2687">
        <f>+VLOOKUP($B2687,'Cumaribo (2)'!$B$3:$I$26,MATCH(LLAVE!E$1,'Cumaribo (2)'!$B$3:$I$3,0),0)</f>
        <v>1111447.3140353274</v>
      </c>
      <c r="F2687">
        <v>1</v>
      </c>
      <c r="G2687" t="str">
        <f>+VLOOKUP($B2687,'Cumaribo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7" t="str">
        <f t="shared" si="41"/>
        <v>26864020030071PANEL SOLAR MONO FACIAL1111447,31403533</v>
      </c>
    </row>
    <row r="2688" spans="1:8" x14ac:dyDescent="0.25">
      <c r="A2688">
        <v>2687</v>
      </c>
      <c r="B2688">
        <f>+VLOOKUP(ROW(),'Cumaribo (2)'!$A$3:$I$26,2,1)</f>
        <v>4020030071</v>
      </c>
      <c r="C2688" t="str">
        <f>+VLOOKUP($B2688,'Cumaribo (2)'!$B$3:$I$26,MATCH(LLAVE!C$1,'Cumaribo (2)'!$B$3:$I$3,0),0)</f>
        <v>PANEL SOLAR MONO FACIAL</v>
      </c>
      <c r="D2688" t="s">
        <v>111</v>
      </c>
      <c r="E2688">
        <f>+VLOOKUP($B2688,'Cumaribo (2)'!$B$3:$I$26,MATCH(LLAVE!E$1,'Cumaribo (2)'!$B$3:$I$3,0),0)</f>
        <v>1111447.3140353274</v>
      </c>
      <c r="F2688">
        <v>1</v>
      </c>
      <c r="G2688" t="str">
        <f>+VLOOKUP($B2688,'Cumaribo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8" t="str">
        <f t="shared" si="41"/>
        <v>26874020030071PANEL SOLAR MONO FACIAL1111447,31403533</v>
      </c>
    </row>
    <row r="2689" spans="1:8" x14ac:dyDescent="0.25">
      <c r="A2689">
        <v>2688</v>
      </c>
      <c r="B2689">
        <f>+VLOOKUP(ROW(),'Cumaribo (2)'!$A$3:$I$26,2,1)</f>
        <v>4020030071</v>
      </c>
      <c r="C2689" t="str">
        <f>+VLOOKUP($B2689,'Cumaribo (2)'!$B$3:$I$26,MATCH(LLAVE!C$1,'Cumaribo (2)'!$B$3:$I$3,0),0)</f>
        <v>PANEL SOLAR MONO FACIAL</v>
      </c>
      <c r="D2689" t="s">
        <v>111</v>
      </c>
      <c r="E2689">
        <f>+VLOOKUP($B2689,'Cumaribo (2)'!$B$3:$I$26,MATCH(LLAVE!E$1,'Cumaribo (2)'!$B$3:$I$3,0),0)</f>
        <v>1111447.3140353274</v>
      </c>
      <c r="F2689">
        <v>1</v>
      </c>
      <c r="G2689" t="str">
        <f>+VLOOKUP($B2689,'Cumaribo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89" t="str">
        <f t="shared" si="41"/>
        <v>26884020030071PANEL SOLAR MONO FACIAL1111447,31403533</v>
      </c>
    </row>
    <row r="2690" spans="1:8" x14ac:dyDescent="0.25">
      <c r="A2690">
        <v>2689</v>
      </c>
      <c r="B2690">
        <f>+VLOOKUP(ROW(),'Cumaribo (2)'!$A$3:$I$26,2,1)</f>
        <v>4020030071</v>
      </c>
      <c r="C2690" t="str">
        <f>+VLOOKUP($B2690,'Cumaribo (2)'!$B$3:$I$26,MATCH(LLAVE!C$1,'Cumaribo (2)'!$B$3:$I$3,0),0)</f>
        <v>PANEL SOLAR MONO FACIAL</v>
      </c>
      <c r="D2690" t="s">
        <v>111</v>
      </c>
      <c r="E2690">
        <f>+VLOOKUP($B2690,'Cumaribo (2)'!$B$3:$I$26,MATCH(LLAVE!E$1,'Cumaribo (2)'!$B$3:$I$3,0),0)</f>
        <v>1111447.3140353274</v>
      </c>
      <c r="F2690">
        <v>1</v>
      </c>
      <c r="G2690" t="str">
        <f>+VLOOKUP($B2690,'Cumaribo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0" t="str">
        <f t="shared" ref="H2690:H2753" si="42">+A2690&amp;B2690&amp;C2690&amp;E2690</f>
        <v>26894020030071PANEL SOLAR MONO FACIAL1111447,31403533</v>
      </c>
    </row>
    <row r="2691" spans="1:8" x14ac:dyDescent="0.25">
      <c r="A2691">
        <v>2690</v>
      </c>
      <c r="B2691">
        <f>+VLOOKUP(ROW(),'Cumaribo (2)'!$A$3:$I$26,2,1)</f>
        <v>4020030071</v>
      </c>
      <c r="C2691" t="str">
        <f>+VLOOKUP($B2691,'Cumaribo (2)'!$B$3:$I$26,MATCH(LLAVE!C$1,'Cumaribo (2)'!$B$3:$I$3,0),0)</f>
        <v>PANEL SOLAR MONO FACIAL</v>
      </c>
      <c r="D2691" t="s">
        <v>111</v>
      </c>
      <c r="E2691">
        <f>+VLOOKUP($B2691,'Cumaribo (2)'!$B$3:$I$26,MATCH(LLAVE!E$1,'Cumaribo (2)'!$B$3:$I$3,0),0)</f>
        <v>1111447.3140353274</v>
      </c>
      <c r="F2691">
        <v>1</v>
      </c>
      <c r="G2691" t="str">
        <f>+VLOOKUP($B2691,'Cumaribo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1" t="str">
        <f t="shared" si="42"/>
        <v>26904020030071PANEL SOLAR MONO FACIAL1111447,31403533</v>
      </c>
    </row>
    <row r="2692" spans="1:8" x14ac:dyDescent="0.25">
      <c r="A2692">
        <v>2691</v>
      </c>
      <c r="B2692">
        <f>+VLOOKUP(ROW(),'Cumaribo (2)'!$A$3:$I$26,2,1)</f>
        <v>4020030071</v>
      </c>
      <c r="C2692" t="str">
        <f>+VLOOKUP($B2692,'Cumaribo (2)'!$B$3:$I$26,MATCH(LLAVE!C$1,'Cumaribo (2)'!$B$3:$I$3,0),0)</f>
        <v>PANEL SOLAR MONO FACIAL</v>
      </c>
      <c r="D2692" t="s">
        <v>111</v>
      </c>
      <c r="E2692">
        <f>+VLOOKUP($B2692,'Cumaribo (2)'!$B$3:$I$26,MATCH(LLAVE!E$1,'Cumaribo (2)'!$B$3:$I$3,0),0)</f>
        <v>1111447.3140353274</v>
      </c>
      <c r="F2692">
        <v>1</v>
      </c>
      <c r="G2692" t="str">
        <f>+VLOOKUP($B2692,'Cumaribo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2" t="str">
        <f t="shared" si="42"/>
        <v>26914020030071PANEL SOLAR MONO FACIAL1111447,31403533</v>
      </c>
    </row>
    <row r="2693" spans="1:8" x14ac:dyDescent="0.25">
      <c r="A2693">
        <v>2692</v>
      </c>
      <c r="B2693">
        <f>+VLOOKUP(ROW(),'Cumaribo (2)'!$A$3:$I$26,2,1)</f>
        <v>4020030071</v>
      </c>
      <c r="C2693" t="str">
        <f>+VLOOKUP($B2693,'Cumaribo (2)'!$B$3:$I$26,MATCH(LLAVE!C$1,'Cumaribo (2)'!$B$3:$I$3,0),0)</f>
        <v>PANEL SOLAR MONO FACIAL</v>
      </c>
      <c r="D2693" t="s">
        <v>111</v>
      </c>
      <c r="E2693">
        <f>+VLOOKUP($B2693,'Cumaribo (2)'!$B$3:$I$26,MATCH(LLAVE!E$1,'Cumaribo (2)'!$B$3:$I$3,0),0)</f>
        <v>1111447.3140353274</v>
      </c>
      <c r="F2693">
        <v>1</v>
      </c>
      <c r="G2693" t="str">
        <f>+VLOOKUP($B2693,'Cumaribo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3" t="str">
        <f t="shared" si="42"/>
        <v>26924020030071PANEL SOLAR MONO FACIAL1111447,31403533</v>
      </c>
    </row>
    <row r="2694" spans="1:8" x14ac:dyDescent="0.25">
      <c r="A2694">
        <v>2693</v>
      </c>
      <c r="B2694">
        <f>+VLOOKUP(ROW(),'Cumaribo (2)'!$A$3:$I$26,2,1)</f>
        <v>4020030071</v>
      </c>
      <c r="C2694" t="str">
        <f>+VLOOKUP($B2694,'Cumaribo (2)'!$B$3:$I$26,MATCH(LLAVE!C$1,'Cumaribo (2)'!$B$3:$I$3,0),0)</f>
        <v>PANEL SOLAR MONO FACIAL</v>
      </c>
      <c r="D2694" t="s">
        <v>111</v>
      </c>
      <c r="E2694">
        <f>+VLOOKUP($B2694,'Cumaribo (2)'!$B$3:$I$26,MATCH(LLAVE!E$1,'Cumaribo (2)'!$B$3:$I$3,0),0)</f>
        <v>1111447.3140353274</v>
      </c>
      <c r="F2694">
        <v>1</v>
      </c>
      <c r="G2694" t="str">
        <f>+VLOOKUP($B2694,'Cumaribo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4" t="str">
        <f t="shared" si="42"/>
        <v>26934020030071PANEL SOLAR MONO FACIAL1111447,31403533</v>
      </c>
    </row>
    <row r="2695" spans="1:8" x14ac:dyDescent="0.25">
      <c r="A2695">
        <v>2694</v>
      </c>
      <c r="B2695">
        <f>+VLOOKUP(ROW(),'Cumaribo (2)'!$A$3:$I$26,2,1)</f>
        <v>4020030071</v>
      </c>
      <c r="C2695" t="str">
        <f>+VLOOKUP($B2695,'Cumaribo (2)'!$B$3:$I$26,MATCH(LLAVE!C$1,'Cumaribo (2)'!$B$3:$I$3,0),0)</f>
        <v>PANEL SOLAR MONO FACIAL</v>
      </c>
      <c r="D2695" t="s">
        <v>111</v>
      </c>
      <c r="E2695">
        <f>+VLOOKUP($B2695,'Cumaribo (2)'!$B$3:$I$26,MATCH(LLAVE!E$1,'Cumaribo (2)'!$B$3:$I$3,0),0)</f>
        <v>1111447.3140353274</v>
      </c>
      <c r="F2695">
        <v>1</v>
      </c>
      <c r="G2695" t="str">
        <f>+VLOOKUP($B2695,'Cumaribo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5" t="str">
        <f t="shared" si="42"/>
        <v>26944020030071PANEL SOLAR MONO FACIAL1111447,31403533</v>
      </c>
    </row>
    <row r="2696" spans="1:8" x14ac:dyDescent="0.25">
      <c r="A2696">
        <v>2695</v>
      </c>
      <c r="B2696">
        <f>+VLOOKUP(ROW(),'Cumaribo (2)'!$A$3:$I$26,2,1)</f>
        <v>4020030071</v>
      </c>
      <c r="C2696" t="str">
        <f>+VLOOKUP($B2696,'Cumaribo (2)'!$B$3:$I$26,MATCH(LLAVE!C$1,'Cumaribo (2)'!$B$3:$I$3,0),0)</f>
        <v>PANEL SOLAR MONO FACIAL</v>
      </c>
      <c r="D2696" t="s">
        <v>111</v>
      </c>
      <c r="E2696">
        <f>+VLOOKUP($B2696,'Cumaribo (2)'!$B$3:$I$26,MATCH(LLAVE!E$1,'Cumaribo (2)'!$B$3:$I$3,0),0)</f>
        <v>1111447.3140353274</v>
      </c>
      <c r="F2696">
        <v>1</v>
      </c>
      <c r="G2696" t="str">
        <f>+VLOOKUP($B2696,'Cumaribo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6" t="str">
        <f t="shared" si="42"/>
        <v>26954020030071PANEL SOLAR MONO FACIAL1111447,31403533</v>
      </c>
    </row>
    <row r="2697" spans="1:8" x14ac:dyDescent="0.25">
      <c r="A2697">
        <v>2696</v>
      </c>
      <c r="B2697">
        <f>+VLOOKUP(ROW(),'Cumaribo (2)'!$A$3:$I$26,2,1)</f>
        <v>4020030071</v>
      </c>
      <c r="C2697" t="str">
        <f>+VLOOKUP($B2697,'Cumaribo (2)'!$B$3:$I$26,MATCH(LLAVE!C$1,'Cumaribo (2)'!$B$3:$I$3,0),0)</f>
        <v>PANEL SOLAR MONO FACIAL</v>
      </c>
      <c r="D2697" t="s">
        <v>111</v>
      </c>
      <c r="E2697">
        <f>+VLOOKUP($B2697,'Cumaribo (2)'!$B$3:$I$26,MATCH(LLAVE!E$1,'Cumaribo (2)'!$B$3:$I$3,0),0)</f>
        <v>1111447.3140353274</v>
      </c>
      <c r="F2697">
        <v>1</v>
      </c>
      <c r="G2697" t="str">
        <f>+VLOOKUP($B2697,'Cumaribo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7" t="str">
        <f t="shared" si="42"/>
        <v>26964020030071PANEL SOLAR MONO FACIAL1111447,31403533</v>
      </c>
    </row>
    <row r="2698" spans="1:8" x14ac:dyDescent="0.25">
      <c r="A2698">
        <v>2697</v>
      </c>
      <c r="B2698">
        <f>+VLOOKUP(ROW(),'Cumaribo (2)'!$A$3:$I$26,2,1)</f>
        <v>4020030071</v>
      </c>
      <c r="C2698" t="str">
        <f>+VLOOKUP($B2698,'Cumaribo (2)'!$B$3:$I$26,MATCH(LLAVE!C$1,'Cumaribo (2)'!$B$3:$I$3,0),0)</f>
        <v>PANEL SOLAR MONO FACIAL</v>
      </c>
      <c r="D2698" t="s">
        <v>111</v>
      </c>
      <c r="E2698">
        <f>+VLOOKUP($B2698,'Cumaribo (2)'!$B$3:$I$26,MATCH(LLAVE!E$1,'Cumaribo (2)'!$B$3:$I$3,0),0)</f>
        <v>1111447.3140353274</v>
      </c>
      <c r="F2698">
        <v>1</v>
      </c>
      <c r="G2698" t="str">
        <f>+VLOOKUP($B2698,'Cumaribo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8" t="str">
        <f t="shared" si="42"/>
        <v>26974020030071PANEL SOLAR MONO FACIAL1111447,31403533</v>
      </c>
    </row>
    <row r="2699" spans="1:8" x14ac:dyDescent="0.25">
      <c r="A2699">
        <v>2698</v>
      </c>
      <c r="B2699">
        <f>+VLOOKUP(ROW(),'Cumaribo (2)'!$A$3:$I$26,2,1)</f>
        <v>4020030071</v>
      </c>
      <c r="C2699" t="str">
        <f>+VLOOKUP($B2699,'Cumaribo (2)'!$B$3:$I$26,MATCH(LLAVE!C$1,'Cumaribo (2)'!$B$3:$I$3,0),0)</f>
        <v>PANEL SOLAR MONO FACIAL</v>
      </c>
      <c r="D2699" t="s">
        <v>111</v>
      </c>
      <c r="E2699">
        <f>+VLOOKUP($B2699,'Cumaribo (2)'!$B$3:$I$26,MATCH(LLAVE!E$1,'Cumaribo (2)'!$B$3:$I$3,0),0)</f>
        <v>1111447.3140353274</v>
      </c>
      <c r="F2699">
        <v>1</v>
      </c>
      <c r="G2699" t="str">
        <f>+VLOOKUP($B2699,'Cumaribo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699" t="str">
        <f t="shared" si="42"/>
        <v>26984020030071PANEL SOLAR MONO FACIAL1111447,31403533</v>
      </c>
    </row>
    <row r="2700" spans="1:8" x14ac:dyDescent="0.25">
      <c r="A2700">
        <v>2699</v>
      </c>
      <c r="B2700">
        <f>+VLOOKUP(ROW(),'Cumaribo (2)'!$A$3:$I$26,2,1)</f>
        <v>4020030071</v>
      </c>
      <c r="C2700" t="str">
        <f>+VLOOKUP($B2700,'Cumaribo (2)'!$B$3:$I$26,MATCH(LLAVE!C$1,'Cumaribo (2)'!$B$3:$I$3,0),0)</f>
        <v>PANEL SOLAR MONO FACIAL</v>
      </c>
      <c r="D2700" t="s">
        <v>111</v>
      </c>
      <c r="E2700">
        <f>+VLOOKUP($B2700,'Cumaribo (2)'!$B$3:$I$26,MATCH(LLAVE!E$1,'Cumaribo (2)'!$B$3:$I$3,0),0)</f>
        <v>1111447.3140353274</v>
      </c>
      <c r="F2700">
        <v>1</v>
      </c>
      <c r="G2700" t="str">
        <f>+VLOOKUP($B2700,'Cumaribo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0" t="str">
        <f t="shared" si="42"/>
        <v>26994020030071PANEL SOLAR MONO FACIAL1111447,31403533</v>
      </c>
    </row>
    <row r="2701" spans="1:8" x14ac:dyDescent="0.25">
      <c r="A2701">
        <v>2700</v>
      </c>
      <c r="B2701">
        <f>+VLOOKUP(ROW(),'Cumaribo (2)'!$A$3:$I$26,2,1)</f>
        <v>4020030071</v>
      </c>
      <c r="C2701" t="str">
        <f>+VLOOKUP($B2701,'Cumaribo (2)'!$B$3:$I$26,MATCH(LLAVE!C$1,'Cumaribo (2)'!$B$3:$I$3,0),0)</f>
        <v>PANEL SOLAR MONO FACIAL</v>
      </c>
      <c r="D2701" t="s">
        <v>111</v>
      </c>
      <c r="E2701">
        <f>+VLOOKUP($B2701,'Cumaribo (2)'!$B$3:$I$26,MATCH(LLAVE!E$1,'Cumaribo (2)'!$B$3:$I$3,0),0)</f>
        <v>1111447.3140353274</v>
      </c>
      <c r="F2701">
        <v>1</v>
      </c>
      <c r="G2701" t="str">
        <f>+VLOOKUP($B2701,'Cumaribo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1" t="str">
        <f t="shared" si="42"/>
        <v>27004020030071PANEL SOLAR MONO FACIAL1111447,31403533</v>
      </c>
    </row>
    <row r="2702" spans="1:8" x14ac:dyDescent="0.25">
      <c r="A2702">
        <v>2701</v>
      </c>
      <c r="B2702">
        <f>+VLOOKUP(ROW(),'Cumaribo (2)'!$A$3:$I$26,2,1)</f>
        <v>4020030071</v>
      </c>
      <c r="C2702" t="str">
        <f>+VLOOKUP($B2702,'Cumaribo (2)'!$B$3:$I$26,MATCH(LLAVE!C$1,'Cumaribo (2)'!$B$3:$I$3,0),0)</f>
        <v>PANEL SOLAR MONO FACIAL</v>
      </c>
      <c r="D2702" t="s">
        <v>111</v>
      </c>
      <c r="E2702">
        <f>+VLOOKUP($B2702,'Cumaribo (2)'!$B$3:$I$26,MATCH(LLAVE!E$1,'Cumaribo (2)'!$B$3:$I$3,0),0)</f>
        <v>1111447.3140353274</v>
      </c>
      <c r="F2702">
        <v>1</v>
      </c>
      <c r="G2702" t="str">
        <f>+VLOOKUP($B2702,'Cumaribo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2" t="str">
        <f t="shared" si="42"/>
        <v>27014020030071PANEL SOLAR MONO FACIAL1111447,31403533</v>
      </c>
    </row>
    <row r="2703" spans="1:8" x14ac:dyDescent="0.25">
      <c r="A2703">
        <v>2702</v>
      </c>
      <c r="B2703">
        <f>+VLOOKUP(ROW(),'Cumaribo (2)'!$A$3:$I$26,2,1)</f>
        <v>4020030071</v>
      </c>
      <c r="C2703" t="str">
        <f>+VLOOKUP($B2703,'Cumaribo (2)'!$B$3:$I$26,MATCH(LLAVE!C$1,'Cumaribo (2)'!$B$3:$I$3,0),0)</f>
        <v>PANEL SOLAR MONO FACIAL</v>
      </c>
      <c r="D2703" t="s">
        <v>111</v>
      </c>
      <c r="E2703">
        <f>+VLOOKUP($B2703,'Cumaribo (2)'!$B$3:$I$26,MATCH(LLAVE!E$1,'Cumaribo (2)'!$B$3:$I$3,0),0)</f>
        <v>1111447.3140353274</v>
      </c>
      <c r="F2703">
        <v>1</v>
      </c>
      <c r="G2703" t="str">
        <f>+VLOOKUP($B2703,'Cumaribo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3" t="str">
        <f t="shared" si="42"/>
        <v>27024020030071PANEL SOLAR MONO FACIAL1111447,31403533</v>
      </c>
    </row>
    <row r="2704" spans="1:8" x14ac:dyDescent="0.25">
      <c r="A2704">
        <v>2703</v>
      </c>
      <c r="B2704">
        <f>+VLOOKUP(ROW(),'Cumaribo (2)'!$A$3:$I$26,2,1)</f>
        <v>4020030071</v>
      </c>
      <c r="C2704" t="str">
        <f>+VLOOKUP($B2704,'Cumaribo (2)'!$B$3:$I$26,MATCH(LLAVE!C$1,'Cumaribo (2)'!$B$3:$I$3,0),0)</f>
        <v>PANEL SOLAR MONO FACIAL</v>
      </c>
      <c r="D2704" t="s">
        <v>111</v>
      </c>
      <c r="E2704">
        <f>+VLOOKUP($B2704,'Cumaribo (2)'!$B$3:$I$26,MATCH(LLAVE!E$1,'Cumaribo (2)'!$B$3:$I$3,0),0)</f>
        <v>1111447.3140353274</v>
      </c>
      <c r="F2704">
        <v>1</v>
      </c>
      <c r="G2704" t="str">
        <f>+VLOOKUP($B2704,'Cumaribo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4" t="str">
        <f t="shared" si="42"/>
        <v>27034020030071PANEL SOLAR MONO FACIAL1111447,31403533</v>
      </c>
    </row>
    <row r="2705" spans="1:8" x14ac:dyDescent="0.25">
      <c r="A2705">
        <v>2704</v>
      </c>
      <c r="B2705">
        <f>+VLOOKUP(ROW(),'Cumaribo (2)'!$A$3:$I$26,2,1)</f>
        <v>4020030071</v>
      </c>
      <c r="C2705" t="str">
        <f>+VLOOKUP($B2705,'Cumaribo (2)'!$B$3:$I$26,MATCH(LLAVE!C$1,'Cumaribo (2)'!$B$3:$I$3,0),0)</f>
        <v>PANEL SOLAR MONO FACIAL</v>
      </c>
      <c r="D2705" t="s">
        <v>111</v>
      </c>
      <c r="E2705">
        <f>+VLOOKUP($B2705,'Cumaribo (2)'!$B$3:$I$26,MATCH(LLAVE!E$1,'Cumaribo (2)'!$B$3:$I$3,0),0)</f>
        <v>1111447.3140353274</v>
      </c>
      <c r="F2705">
        <v>1</v>
      </c>
      <c r="G2705" t="str">
        <f>+VLOOKUP($B2705,'Cumaribo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5" t="str">
        <f t="shared" si="42"/>
        <v>27044020030071PANEL SOLAR MONO FACIAL1111447,31403533</v>
      </c>
    </row>
    <row r="2706" spans="1:8" x14ac:dyDescent="0.25">
      <c r="A2706">
        <v>2705</v>
      </c>
      <c r="B2706">
        <f>+VLOOKUP(ROW(),'Cumaribo (2)'!$A$3:$I$26,2,1)</f>
        <v>4020030071</v>
      </c>
      <c r="C2706" t="str">
        <f>+VLOOKUP($B2706,'Cumaribo (2)'!$B$3:$I$26,MATCH(LLAVE!C$1,'Cumaribo (2)'!$B$3:$I$3,0),0)</f>
        <v>PANEL SOLAR MONO FACIAL</v>
      </c>
      <c r="D2706" t="s">
        <v>111</v>
      </c>
      <c r="E2706">
        <f>+VLOOKUP($B2706,'Cumaribo (2)'!$B$3:$I$26,MATCH(LLAVE!E$1,'Cumaribo (2)'!$B$3:$I$3,0),0)</f>
        <v>1111447.3140353274</v>
      </c>
      <c r="F2706">
        <v>1</v>
      </c>
      <c r="G2706" t="str">
        <f>+VLOOKUP($B2706,'Cumaribo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6" t="str">
        <f t="shared" si="42"/>
        <v>27054020030071PANEL SOLAR MONO FACIAL1111447,31403533</v>
      </c>
    </row>
    <row r="2707" spans="1:8" x14ac:dyDescent="0.25">
      <c r="A2707">
        <v>2706</v>
      </c>
      <c r="B2707">
        <f>+VLOOKUP(ROW(),'Cumaribo (2)'!$A$3:$I$26,2,1)</f>
        <v>4020030071</v>
      </c>
      <c r="C2707" t="str">
        <f>+VLOOKUP($B2707,'Cumaribo (2)'!$B$3:$I$26,MATCH(LLAVE!C$1,'Cumaribo (2)'!$B$3:$I$3,0),0)</f>
        <v>PANEL SOLAR MONO FACIAL</v>
      </c>
      <c r="D2707" t="s">
        <v>111</v>
      </c>
      <c r="E2707">
        <f>+VLOOKUP($B2707,'Cumaribo (2)'!$B$3:$I$26,MATCH(LLAVE!E$1,'Cumaribo (2)'!$B$3:$I$3,0),0)</f>
        <v>1111447.3140353274</v>
      </c>
      <c r="F2707">
        <v>1</v>
      </c>
      <c r="G2707" t="str">
        <f>+VLOOKUP($B2707,'Cumaribo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7" t="str">
        <f t="shared" si="42"/>
        <v>27064020030071PANEL SOLAR MONO FACIAL1111447,31403533</v>
      </c>
    </row>
    <row r="2708" spans="1:8" x14ac:dyDescent="0.25">
      <c r="A2708">
        <v>2707</v>
      </c>
      <c r="B2708">
        <f>+VLOOKUP(ROW(),'Cumaribo (2)'!$A$3:$I$26,2,1)</f>
        <v>4020030071</v>
      </c>
      <c r="C2708" t="str">
        <f>+VLOOKUP($B2708,'Cumaribo (2)'!$B$3:$I$26,MATCH(LLAVE!C$1,'Cumaribo (2)'!$B$3:$I$3,0),0)</f>
        <v>PANEL SOLAR MONO FACIAL</v>
      </c>
      <c r="D2708" t="s">
        <v>111</v>
      </c>
      <c r="E2708">
        <f>+VLOOKUP($B2708,'Cumaribo (2)'!$B$3:$I$26,MATCH(LLAVE!E$1,'Cumaribo (2)'!$B$3:$I$3,0),0)</f>
        <v>1111447.3140353274</v>
      </c>
      <c r="F2708">
        <v>1</v>
      </c>
      <c r="G2708" t="str">
        <f>+VLOOKUP($B2708,'Cumaribo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8" t="str">
        <f t="shared" si="42"/>
        <v>27074020030071PANEL SOLAR MONO FACIAL1111447,31403533</v>
      </c>
    </row>
    <row r="2709" spans="1:8" x14ac:dyDescent="0.25">
      <c r="A2709">
        <v>2708</v>
      </c>
      <c r="B2709">
        <f>+VLOOKUP(ROW(),'Cumaribo (2)'!$A$3:$I$26,2,1)</f>
        <v>4020030071</v>
      </c>
      <c r="C2709" t="str">
        <f>+VLOOKUP($B2709,'Cumaribo (2)'!$B$3:$I$26,MATCH(LLAVE!C$1,'Cumaribo (2)'!$B$3:$I$3,0),0)</f>
        <v>PANEL SOLAR MONO FACIAL</v>
      </c>
      <c r="D2709" t="s">
        <v>111</v>
      </c>
      <c r="E2709">
        <f>+VLOOKUP($B2709,'Cumaribo (2)'!$B$3:$I$26,MATCH(LLAVE!E$1,'Cumaribo (2)'!$B$3:$I$3,0),0)</f>
        <v>1111447.3140353274</v>
      </c>
      <c r="F2709">
        <v>1</v>
      </c>
      <c r="G2709" t="str">
        <f>+VLOOKUP($B2709,'Cumaribo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09" t="str">
        <f t="shared" si="42"/>
        <v>27084020030071PANEL SOLAR MONO FACIAL1111447,31403533</v>
      </c>
    </row>
    <row r="2710" spans="1:8" x14ac:dyDescent="0.25">
      <c r="A2710">
        <v>2709</v>
      </c>
      <c r="B2710">
        <f>+VLOOKUP(ROW(),'Cumaribo (2)'!$A$3:$I$26,2,1)</f>
        <v>4020030071</v>
      </c>
      <c r="C2710" t="str">
        <f>+VLOOKUP($B2710,'Cumaribo (2)'!$B$3:$I$26,MATCH(LLAVE!C$1,'Cumaribo (2)'!$B$3:$I$3,0),0)</f>
        <v>PANEL SOLAR MONO FACIAL</v>
      </c>
      <c r="D2710" t="s">
        <v>111</v>
      </c>
      <c r="E2710">
        <f>+VLOOKUP($B2710,'Cumaribo (2)'!$B$3:$I$26,MATCH(LLAVE!E$1,'Cumaribo (2)'!$B$3:$I$3,0),0)</f>
        <v>1111447.3140353274</v>
      </c>
      <c r="F2710">
        <v>1</v>
      </c>
      <c r="G2710" t="str">
        <f>+VLOOKUP($B2710,'Cumaribo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0" t="str">
        <f t="shared" si="42"/>
        <v>27094020030071PANEL SOLAR MONO FACIAL1111447,31403533</v>
      </c>
    </row>
    <row r="2711" spans="1:8" x14ac:dyDescent="0.25">
      <c r="A2711">
        <v>2710</v>
      </c>
      <c r="B2711">
        <f>+VLOOKUP(ROW(),'Cumaribo (2)'!$A$3:$I$26,2,1)</f>
        <v>4020030071</v>
      </c>
      <c r="C2711" t="str">
        <f>+VLOOKUP($B2711,'Cumaribo (2)'!$B$3:$I$26,MATCH(LLAVE!C$1,'Cumaribo (2)'!$B$3:$I$3,0),0)</f>
        <v>PANEL SOLAR MONO FACIAL</v>
      </c>
      <c r="D2711" t="s">
        <v>111</v>
      </c>
      <c r="E2711">
        <f>+VLOOKUP($B2711,'Cumaribo (2)'!$B$3:$I$26,MATCH(LLAVE!E$1,'Cumaribo (2)'!$B$3:$I$3,0),0)</f>
        <v>1111447.3140353274</v>
      </c>
      <c r="F2711">
        <v>1</v>
      </c>
      <c r="G2711" t="str">
        <f>+VLOOKUP($B2711,'Cumaribo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1" t="str">
        <f t="shared" si="42"/>
        <v>27104020030071PANEL SOLAR MONO FACIAL1111447,31403533</v>
      </c>
    </row>
    <row r="2712" spans="1:8" x14ac:dyDescent="0.25">
      <c r="A2712">
        <v>2711</v>
      </c>
      <c r="B2712">
        <f>+VLOOKUP(ROW(),'Cumaribo (2)'!$A$3:$I$26,2,1)</f>
        <v>4020030071</v>
      </c>
      <c r="C2712" t="str">
        <f>+VLOOKUP($B2712,'Cumaribo (2)'!$B$3:$I$26,MATCH(LLAVE!C$1,'Cumaribo (2)'!$B$3:$I$3,0),0)</f>
        <v>PANEL SOLAR MONO FACIAL</v>
      </c>
      <c r="D2712" t="s">
        <v>111</v>
      </c>
      <c r="E2712">
        <f>+VLOOKUP($B2712,'Cumaribo (2)'!$B$3:$I$26,MATCH(LLAVE!E$1,'Cumaribo (2)'!$B$3:$I$3,0),0)</f>
        <v>1111447.3140353274</v>
      </c>
      <c r="F2712">
        <v>1</v>
      </c>
      <c r="G2712" t="str">
        <f>+VLOOKUP($B2712,'Cumaribo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2" t="str">
        <f t="shared" si="42"/>
        <v>27114020030071PANEL SOLAR MONO FACIAL1111447,31403533</v>
      </c>
    </row>
    <row r="2713" spans="1:8" x14ac:dyDescent="0.25">
      <c r="A2713">
        <v>2712</v>
      </c>
      <c r="B2713">
        <f>+VLOOKUP(ROW(),'Cumaribo (2)'!$A$3:$I$26,2,1)</f>
        <v>4020030071</v>
      </c>
      <c r="C2713" t="str">
        <f>+VLOOKUP($B2713,'Cumaribo (2)'!$B$3:$I$26,MATCH(LLAVE!C$1,'Cumaribo (2)'!$B$3:$I$3,0),0)</f>
        <v>PANEL SOLAR MONO FACIAL</v>
      </c>
      <c r="D2713" t="s">
        <v>111</v>
      </c>
      <c r="E2713">
        <f>+VLOOKUP($B2713,'Cumaribo (2)'!$B$3:$I$26,MATCH(LLAVE!E$1,'Cumaribo (2)'!$B$3:$I$3,0),0)</f>
        <v>1111447.3140353274</v>
      </c>
      <c r="F2713">
        <v>1</v>
      </c>
      <c r="G2713" t="str">
        <f>+VLOOKUP($B2713,'Cumaribo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3" t="str">
        <f t="shared" si="42"/>
        <v>27124020030071PANEL SOLAR MONO FACIAL1111447,31403533</v>
      </c>
    </row>
    <row r="2714" spans="1:8" x14ac:dyDescent="0.25">
      <c r="A2714">
        <v>2713</v>
      </c>
      <c r="B2714">
        <f>+VLOOKUP(ROW(),'Cumaribo (2)'!$A$3:$I$26,2,1)</f>
        <v>4020030071</v>
      </c>
      <c r="C2714" t="str">
        <f>+VLOOKUP($B2714,'Cumaribo (2)'!$B$3:$I$26,MATCH(LLAVE!C$1,'Cumaribo (2)'!$B$3:$I$3,0),0)</f>
        <v>PANEL SOLAR MONO FACIAL</v>
      </c>
      <c r="D2714" t="s">
        <v>111</v>
      </c>
      <c r="E2714">
        <f>+VLOOKUP($B2714,'Cumaribo (2)'!$B$3:$I$26,MATCH(LLAVE!E$1,'Cumaribo (2)'!$B$3:$I$3,0),0)</f>
        <v>1111447.3140353274</v>
      </c>
      <c r="F2714">
        <v>1</v>
      </c>
      <c r="G2714" t="str">
        <f>+VLOOKUP($B2714,'Cumaribo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4" t="str">
        <f t="shared" si="42"/>
        <v>27134020030071PANEL SOLAR MONO FACIAL1111447,31403533</v>
      </c>
    </row>
    <row r="2715" spans="1:8" x14ac:dyDescent="0.25">
      <c r="A2715">
        <v>2714</v>
      </c>
      <c r="B2715">
        <f>+VLOOKUP(ROW(),'Cumaribo (2)'!$A$3:$I$26,2,1)</f>
        <v>4020030071</v>
      </c>
      <c r="C2715" t="str">
        <f>+VLOOKUP($B2715,'Cumaribo (2)'!$B$3:$I$26,MATCH(LLAVE!C$1,'Cumaribo (2)'!$B$3:$I$3,0),0)</f>
        <v>PANEL SOLAR MONO FACIAL</v>
      </c>
      <c r="D2715" t="s">
        <v>111</v>
      </c>
      <c r="E2715">
        <f>+VLOOKUP($B2715,'Cumaribo (2)'!$B$3:$I$26,MATCH(LLAVE!E$1,'Cumaribo (2)'!$B$3:$I$3,0),0)</f>
        <v>1111447.3140353274</v>
      </c>
      <c r="F2715">
        <v>1</v>
      </c>
      <c r="G2715" t="str">
        <f>+VLOOKUP($B2715,'Cumaribo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5" t="str">
        <f t="shared" si="42"/>
        <v>27144020030071PANEL SOLAR MONO FACIAL1111447,31403533</v>
      </c>
    </row>
    <row r="2716" spans="1:8" x14ac:dyDescent="0.25">
      <c r="A2716">
        <v>2715</v>
      </c>
      <c r="B2716">
        <f>+VLOOKUP(ROW(),'Cumaribo (2)'!$A$3:$I$26,2,1)</f>
        <v>4020030071</v>
      </c>
      <c r="C2716" t="str">
        <f>+VLOOKUP($B2716,'Cumaribo (2)'!$B$3:$I$26,MATCH(LLAVE!C$1,'Cumaribo (2)'!$B$3:$I$3,0),0)</f>
        <v>PANEL SOLAR MONO FACIAL</v>
      </c>
      <c r="D2716" t="s">
        <v>111</v>
      </c>
      <c r="E2716">
        <f>+VLOOKUP($B2716,'Cumaribo (2)'!$B$3:$I$26,MATCH(LLAVE!E$1,'Cumaribo (2)'!$B$3:$I$3,0),0)</f>
        <v>1111447.3140353274</v>
      </c>
      <c r="F2716">
        <v>1</v>
      </c>
      <c r="G2716" t="str">
        <f>+VLOOKUP($B2716,'Cumaribo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6" t="str">
        <f t="shared" si="42"/>
        <v>27154020030071PANEL SOLAR MONO FACIAL1111447,31403533</v>
      </c>
    </row>
    <row r="2717" spans="1:8" x14ac:dyDescent="0.25">
      <c r="A2717">
        <v>2716</v>
      </c>
      <c r="B2717">
        <f>+VLOOKUP(ROW(),'Cumaribo (2)'!$A$3:$I$26,2,1)</f>
        <v>4020030071</v>
      </c>
      <c r="C2717" t="str">
        <f>+VLOOKUP($B2717,'Cumaribo (2)'!$B$3:$I$26,MATCH(LLAVE!C$1,'Cumaribo (2)'!$B$3:$I$3,0),0)</f>
        <v>PANEL SOLAR MONO FACIAL</v>
      </c>
      <c r="D2717" t="s">
        <v>111</v>
      </c>
      <c r="E2717">
        <f>+VLOOKUP($B2717,'Cumaribo (2)'!$B$3:$I$26,MATCH(LLAVE!E$1,'Cumaribo (2)'!$B$3:$I$3,0),0)</f>
        <v>1111447.3140353274</v>
      </c>
      <c r="F2717">
        <v>1</v>
      </c>
      <c r="G2717" t="str">
        <f>+VLOOKUP($B2717,'Cumaribo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7" t="str">
        <f t="shared" si="42"/>
        <v>27164020030071PANEL SOLAR MONO FACIAL1111447,31403533</v>
      </c>
    </row>
    <row r="2718" spans="1:8" x14ac:dyDescent="0.25">
      <c r="A2718">
        <v>2717</v>
      </c>
      <c r="B2718">
        <f>+VLOOKUP(ROW(),'Cumaribo (2)'!$A$3:$I$26,2,1)</f>
        <v>4020030071</v>
      </c>
      <c r="C2718" t="str">
        <f>+VLOOKUP($B2718,'Cumaribo (2)'!$B$3:$I$26,MATCH(LLAVE!C$1,'Cumaribo (2)'!$B$3:$I$3,0),0)</f>
        <v>PANEL SOLAR MONO FACIAL</v>
      </c>
      <c r="D2718" t="s">
        <v>111</v>
      </c>
      <c r="E2718">
        <f>+VLOOKUP($B2718,'Cumaribo (2)'!$B$3:$I$26,MATCH(LLAVE!E$1,'Cumaribo (2)'!$B$3:$I$3,0),0)</f>
        <v>1111447.3140353274</v>
      </c>
      <c r="F2718">
        <v>1</v>
      </c>
      <c r="G2718" t="str">
        <f>+VLOOKUP($B2718,'Cumaribo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8" t="str">
        <f t="shared" si="42"/>
        <v>27174020030071PANEL SOLAR MONO FACIAL1111447,31403533</v>
      </c>
    </row>
    <row r="2719" spans="1:8" x14ac:dyDescent="0.25">
      <c r="A2719">
        <v>2718</v>
      </c>
      <c r="B2719">
        <f>+VLOOKUP(ROW(),'Cumaribo (2)'!$A$3:$I$26,2,1)</f>
        <v>4020030071</v>
      </c>
      <c r="C2719" t="str">
        <f>+VLOOKUP($B2719,'Cumaribo (2)'!$B$3:$I$26,MATCH(LLAVE!C$1,'Cumaribo (2)'!$B$3:$I$3,0),0)</f>
        <v>PANEL SOLAR MONO FACIAL</v>
      </c>
      <c r="D2719" t="s">
        <v>111</v>
      </c>
      <c r="E2719">
        <f>+VLOOKUP($B2719,'Cumaribo (2)'!$B$3:$I$26,MATCH(LLAVE!E$1,'Cumaribo (2)'!$B$3:$I$3,0),0)</f>
        <v>1111447.3140353274</v>
      </c>
      <c r="F2719">
        <v>1</v>
      </c>
      <c r="G2719" t="str">
        <f>+VLOOKUP($B2719,'Cumaribo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19" t="str">
        <f t="shared" si="42"/>
        <v>27184020030071PANEL SOLAR MONO FACIAL1111447,31403533</v>
      </c>
    </row>
    <row r="2720" spans="1:8" x14ac:dyDescent="0.25">
      <c r="A2720">
        <v>2719</v>
      </c>
      <c r="B2720">
        <f>+VLOOKUP(ROW(),'Cumaribo (2)'!$A$3:$I$26,2,1)</f>
        <v>4020030071</v>
      </c>
      <c r="C2720" t="str">
        <f>+VLOOKUP($B2720,'Cumaribo (2)'!$B$3:$I$26,MATCH(LLAVE!C$1,'Cumaribo (2)'!$B$3:$I$3,0),0)</f>
        <v>PANEL SOLAR MONO FACIAL</v>
      </c>
      <c r="D2720" t="s">
        <v>111</v>
      </c>
      <c r="E2720">
        <f>+VLOOKUP($B2720,'Cumaribo (2)'!$B$3:$I$26,MATCH(LLAVE!E$1,'Cumaribo (2)'!$B$3:$I$3,0),0)</f>
        <v>1111447.3140353274</v>
      </c>
      <c r="F2720">
        <v>1</v>
      </c>
      <c r="G2720" t="str">
        <f>+VLOOKUP($B2720,'Cumaribo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0" t="str">
        <f t="shared" si="42"/>
        <v>27194020030071PANEL SOLAR MONO FACIAL1111447,31403533</v>
      </c>
    </row>
    <row r="2721" spans="1:8" x14ac:dyDescent="0.25">
      <c r="A2721">
        <v>2720</v>
      </c>
      <c r="B2721">
        <f>+VLOOKUP(ROW(),'Cumaribo (2)'!$A$3:$I$26,2,1)</f>
        <v>4020030071</v>
      </c>
      <c r="C2721" t="str">
        <f>+VLOOKUP($B2721,'Cumaribo (2)'!$B$3:$I$26,MATCH(LLAVE!C$1,'Cumaribo (2)'!$B$3:$I$3,0),0)</f>
        <v>PANEL SOLAR MONO FACIAL</v>
      </c>
      <c r="D2721" t="s">
        <v>111</v>
      </c>
      <c r="E2721">
        <f>+VLOOKUP($B2721,'Cumaribo (2)'!$B$3:$I$26,MATCH(LLAVE!E$1,'Cumaribo (2)'!$B$3:$I$3,0),0)</f>
        <v>1111447.3140353274</v>
      </c>
      <c r="F2721">
        <v>1</v>
      </c>
      <c r="G2721" t="str">
        <f>+VLOOKUP($B2721,'Cumaribo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1" t="str">
        <f t="shared" si="42"/>
        <v>27204020030071PANEL SOLAR MONO FACIAL1111447,31403533</v>
      </c>
    </row>
    <row r="2722" spans="1:8" x14ac:dyDescent="0.25">
      <c r="A2722">
        <v>2721</v>
      </c>
      <c r="B2722">
        <f>+VLOOKUP(ROW(),'Cumaribo (2)'!$A$3:$I$26,2,1)</f>
        <v>4020030071</v>
      </c>
      <c r="C2722" t="str">
        <f>+VLOOKUP($B2722,'Cumaribo (2)'!$B$3:$I$26,MATCH(LLAVE!C$1,'Cumaribo (2)'!$B$3:$I$3,0),0)</f>
        <v>PANEL SOLAR MONO FACIAL</v>
      </c>
      <c r="D2722" t="s">
        <v>111</v>
      </c>
      <c r="E2722">
        <f>+VLOOKUP($B2722,'Cumaribo (2)'!$B$3:$I$26,MATCH(LLAVE!E$1,'Cumaribo (2)'!$B$3:$I$3,0),0)</f>
        <v>1111447.3140353274</v>
      </c>
      <c r="F2722">
        <v>1</v>
      </c>
      <c r="G2722" t="str">
        <f>+VLOOKUP($B2722,'Cumaribo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2" t="str">
        <f t="shared" si="42"/>
        <v>27214020030071PANEL SOLAR MONO FACIAL1111447,31403533</v>
      </c>
    </row>
    <row r="2723" spans="1:8" x14ac:dyDescent="0.25">
      <c r="A2723">
        <v>2722</v>
      </c>
      <c r="B2723">
        <f>+VLOOKUP(ROW(),'Cumaribo (2)'!$A$3:$I$26,2,1)</f>
        <v>4020030071</v>
      </c>
      <c r="C2723" t="str">
        <f>+VLOOKUP($B2723,'Cumaribo (2)'!$B$3:$I$26,MATCH(LLAVE!C$1,'Cumaribo (2)'!$B$3:$I$3,0),0)</f>
        <v>PANEL SOLAR MONO FACIAL</v>
      </c>
      <c r="D2723" t="s">
        <v>111</v>
      </c>
      <c r="E2723">
        <f>+VLOOKUP($B2723,'Cumaribo (2)'!$B$3:$I$26,MATCH(LLAVE!E$1,'Cumaribo (2)'!$B$3:$I$3,0),0)</f>
        <v>1111447.3140353274</v>
      </c>
      <c r="F2723">
        <v>1</v>
      </c>
      <c r="G2723" t="str">
        <f>+VLOOKUP($B2723,'Cumaribo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3" t="str">
        <f t="shared" si="42"/>
        <v>27224020030071PANEL SOLAR MONO FACIAL1111447,31403533</v>
      </c>
    </row>
    <row r="2724" spans="1:8" x14ac:dyDescent="0.25">
      <c r="A2724">
        <v>2723</v>
      </c>
      <c r="B2724">
        <f>+VLOOKUP(ROW(),'Cumaribo (2)'!$A$3:$I$26,2,1)</f>
        <v>4020030071</v>
      </c>
      <c r="C2724" t="str">
        <f>+VLOOKUP($B2724,'Cumaribo (2)'!$B$3:$I$26,MATCH(LLAVE!C$1,'Cumaribo (2)'!$B$3:$I$3,0),0)</f>
        <v>PANEL SOLAR MONO FACIAL</v>
      </c>
      <c r="D2724" t="s">
        <v>111</v>
      </c>
      <c r="E2724">
        <f>+VLOOKUP($B2724,'Cumaribo (2)'!$B$3:$I$26,MATCH(LLAVE!E$1,'Cumaribo (2)'!$B$3:$I$3,0),0)</f>
        <v>1111447.3140353274</v>
      </c>
      <c r="F2724">
        <v>1</v>
      </c>
      <c r="G2724" t="str">
        <f>+VLOOKUP($B2724,'Cumaribo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4" t="str">
        <f t="shared" si="42"/>
        <v>27234020030071PANEL SOLAR MONO FACIAL1111447,31403533</v>
      </c>
    </row>
    <row r="2725" spans="1:8" x14ac:dyDescent="0.25">
      <c r="A2725">
        <v>2724</v>
      </c>
      <c r="B2725">
        <f>+VLOOKUP(ROW(),'Cumaribo (2)'!$A$3:$I$26,2,1)</f>
        <v>4020030071</v>
      </c>
      <c r="C2725" t="str">
        <f>+VLOOKUP($B2725,'Cumaribo (2)'!$B$3:$I$26,MATCH(LLAVE!C$1,'Cumaribo (2)'!$B$3:$I$3,0),0)</f>
        <v>PANEL SOLAR MONO FACIAL</v>
      </c>
      <c r="D2725" t="s">
        <v>111</v>
      </c>
      <c r="E2725">
        <f>+VLOOKUP($B2725,'Cumaribo (2)'!$B$3:$I$26,MATCH(LLAVE!E$1,'Cumaribo (2)'!$B$3:$I$3,0),0)</f>
        <v>1111447.3140353274</v>
      </c>
      <c r="F2725">
        <v>1</v>
      </c>
      <c r="G2725" t="str">
        <f>+VLOOKUP($B2725,'Cumaribo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5" t="str">
        <f t="shared" si="42"/>
        <v>27244020030071PANEL SOLAR MONO FACIAL1111447,31403533</v>
      </c>
    </row>
    <row r="2726" spans="1:8" x14ac:dyDescent="0.25">
      <c r="A2726">
        <v>2725</v>
      </c>
      <c r="B2726">
        <f>+VLOOKUP(ROW(),'Cumaribo (2)'!$A$3:$I$26,2,1)</f>
        <v>4020030071</v>
      </c>
      <c r="C2726" t="str">
        <f>+VLOOKUP($B2726,'Cumaribo (2)'!$B$3:$I$26,MATCH(LLAVE!C$1,'Cumaribo (2)'!$B$3:$I$3,0),0)</f>
        <v>PANEL SOLAR MONO FACIAL</v>
      </c>
      <c r="D2726" t="s">
        <v>111</v>
      </c>
      <c r="E2726">
        <f>+VLOOKUP($B2726,'Cumaribo (2)'!$B$3:$I$26,MATCH(LLAVE!E$1,'Cumaribo (2)'!$B$3:$I$3,0),0)</f>
        <v>1111447.3140353274</v>
      </c>
      <c r="F2726">
        <v>1</v>
      </c>
      <c r="G2726" t="str">
        <f>+VLOOKUP($B2726,'Cumaribo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6" t="str">
        <f t="shared" si="42"/>
        <v>27254020030071PANEL SOLAR MONO FACIAL1111447,31403533</v>
      </c>
    </row>
    <row r="2727" spans="1:8" x14ac:dyDescent="0.25">
      <c r="A2727">
        <v>2726</v>
      </c>
      <c r="B2727">
        <f>+VLOOKUP(ROW(),'Cumaribo (2)'!$A$3:$I$26,2,1)</f>
        <v>4020030071</v>
      </c>
      <c r="C2727" t="str">
        <f>+VLOOKUP($B2727,'Cumaribo (2)'!$B$3:$I$26,MATCH(LLAVE!C$1,'Cumaribo (2)'!$B$3:$I$3,0),0)</f>
        <v>PANEL SOLAR MONO FACIAL</v>
      </c>
      <c r="D2727" t="s">
        <v>111</v>
      </c>
      <c r="E2727">
        <f>+VLOOKUP($B2727,'Cumaribo (2)'!$B$3:$I$26,MATCH(LLAVE!E$1,'Cumaribo (2)'!$B$3:$I$3,0),0)</f>
        <v>1111447.3140353274</v>
      </c>
      <c r="F2727">
        <v>1</v>
      </c>
      <c r="G2727" t="str">
        <f>+VLOOKUP($B2727,'Cumaribo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7" t="str">
        <f t="shared" si="42"/>
        <v>27264020030071PANEL SOLAR MONO FACIAL1111447,31403533</v>
      </c>
    </row>
    <row r="2728" spans="1:8" x14ac:dyDescent="0.25">
      <c r="A2728">
        <v>2727</v>
      </c>
      <c r="B2728">
        <f>+VLOOKUP(ROW(),'Cumaribo (2)'!$A$3:$I$26,2,1)</f>
        <v>4020030071</v>
      </c>
      <c r="C2728" t="str">
        <f>+VLOOKUP($B2728,'Cumaribo (2)'!$B$3:$I$26,MATCH(LLAVE!C$1,'Cumaribo (2)'!$B$3:$I$3,0),0)</f>
        <v>PANEL SOLAR MONO FACIAL</v>
      </c>
      <c r="D2728" t="s">
        <v>111</v>
      </c>
      <c r="E2728">
        <f>+VLOOKUP($B2728,'Cumaribo (2)'!$B$3:$I$26,MATCH(LLAVE!E$1,'Cumaribo (2)'!$B$3:$I$3,0),0)</f>
        <v>1111447.3140353274</v>
      </c>
      <c r="F2728">
        <v>1</v>
      </c>
      <c r="G2728" t="str">
        <f>+VLOOKUP($B2728,'Cumaribo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8" t="str">
        <f t="shared" si="42"/>
        <v>27274020030071PANEL SOLAR MONO FACIAL1111447,31403533</v>
      </c>
    </row>
    <row r="2729" spans="1:8" x14ac:dyDescent="0.25">
      <c r="A2729">
        <v>2728</v>
      </c>
      <c r="B2729">
        <f>+VLOOKUP(ROW(),'Cumaribo (2)'!$A$3:$I$26,2,1)</f>
        <v>4020030071</v>
      </c>
      <c r="C2729" t="str">
        <f>+VLOOKUP($B2729,'Cumaribo (2)'!$B$3:$I$26,MATCH(LLAVE!C$1,'Cumaribo (2)'!$B$3:$I$3,0),0)</f>
        <v>PANEL SOLAR MONO FACIAL</v>
      </c>
      <c r="D2729" t="s">
        <v>111</v>
      </c>
      <c r="E2729">
        <f>+VLOOKUP($B2729,'Cumaribo (2)'!$B$3:$I$26,MATCH(LLAVE!E$1,'Cumaribo (2)'!$B$3:$I$3,0),0)</f>
        <v>1111447.3140353274</v>
      </c>
      <c r="F2729">
        <v>1</v>
      </c>
      <c r="G2729" t="str">
        <f>+VLOOKUP($B2729,'Cumaribo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29" t="str">
        <f t="shared" si="42"/>
        <v>27284020030071PANEL SOLAR MONO FACIAL1111447,31403533</v>
      </c>
    </row>
    <row r="2730" spans="1:8" x14ac:dyDescent="0.25">
      <c r="A2730">
        <v>2729</v>
      </c>
      <c r="B2730">
        <f>+VLOOKUP(ROW(),'Cumaribo (2)'!$A$3:$I$26,2,1)</f>
        <v>4020030071</v>
      </c>
      <c r="C2730" t="str">
        <f>+VLOOKUP($B2730,'Cumaribo (2)'!$B$3:$I$26,MATCH(LLAVE!C$1,'Cumaribo (2)'!$B$3:$I$3,0),0)</f>
        <v>PANEL SOLAR MONO FACIAL</v>
      </c>
      <c r="D2730" t="s">
        <v>111</v>
      </c>
      <c r="E2730">
        <f>+VLOOKUP($B2730,'Cumaribo (2)'!$B$3:$I$26,MATCH(LLAVE!E$1,'Cumaribo (2)'!$B$3:$I$3,0),0)</f>
        <v>1111447.3140353274</v>
      </c>
      <c r="F2730">
        <v>1</v>
      </c>
      <c r="G2730" t="str">
        <f>+VLOOKUP($B2730,'Cumaribo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0" t="str">
        <f t="shared" si="42"/>
        <v>27294020030071PANEL SOLAR MONO FACIAL1111447,31403533</v>
      </c>
    </row>
    <row r="2731" spans="1:8" x14ac:dyDescent="0.25">
      <c r="A2731">
        <v>2730</v>
      </c>
      <c r="B2731">
        <f>+VLOOKUP(ROW(),'Cumaribo (2)'!$A$3:$I$26,2,1)</f>
        <v>4020030071</v>
      </c>
      <c r="C2731" t="str">
        <f>+VLOOKUP($B2731,'Cumaribo (2)'!$B$3:$I$26,MATCH(LLAVE!C$1,'Cumaribo (2)'!$B$3:$I$3,0),0)</f>
        <v>PANEL SOLAR MONO FACIAL</v>
      </c>
      <c r="D2731" t="s">
        <v>111</v>
      </c>
      <c r="E2731">
        <f>+VLOOKUP($B2731,'Cumaribo (2)'!$B$3:$I$26,MATCH(LLAVE!E$1,'Cumaribo (2)'!$B$3:$I$3,0),0)</f>
        <v>1111447.3140353274</v>
      </c>
      <c r="F2731">
        <v>1</v>
      </c>
      <c r="G2731" t="str">
        <f>+VLOOKUP($B2731,'Cumaribo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1" t="str">
        <f t="shared" si="42"/>
        <v>27304020030071PANEL SOLAR MONO FACIAL1111447,31403533</v>
      </c>
    </row>
    <row r="2732" spans="1:8" x14ac:dyDescent="0.25">
      <c r="A2732">
        <v>2731</v>
      </c>
      <c r="B2732">
        <f>+VLOOKUP(ROW(),'Cumaribo (2)'!$A$3:$I$26,2,1)</f>
        <v>4020030071</v>
      </c>
      <c r="C2732" t="str">
        <f>+VLOOKUP($B2732,'Cumaribo (2)'!$B$3:$I$26,MATCH(LLAVE!C$1,'Cumaribo (2)'!$B$3:$I$3,0),0)</f>
        <v>PANEL SOLAR MONO FACIAL</v>
      </c>
      <c r="D2732" t="s">
        <v>111</v>
      </c>
      <c r="E2732">
        <f>+VLOOKUP($B2732,'Cumaribo (2)'!$B$3:$I$26,MATCH(LLAVE!E$1,'Cumaribo (2)'!$B$3:$I$3,0),0)</f>
        <v>1111447.3140353274</v>
      </c>
      <c r="F2732">
        <v>1</v>
      </c>
      <c r="G2732" t="str">
        <f>+VLOOKUP($B2732,'Cumaribo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2" t="str">
        <f t="shared" si="42"/>
        <v>27314020030071PANEL SOLAR MONO FACIAL1111447,31403533</v>
      </c>
    </row>
    <row r="2733" spans="1:8" x14ac:dyDescent="0.25">
      <c r="A2733">
        <v>2732</v>
      </c>
      <c r="B2733">
        <f>+VLOOKUP(ROW(),'Cumaribo (2)'!$A$3:$I$26,2,1)</f>
        <v>4020030071</v>
      </c>
      <c r="C2733" t="str">
        <f>+VLOOKUP($B2733,'Cumaribo (2)'!$B$3:$I$26,MATCH(LLAVE!C$1,'Cumaribo (2)'!$B$3:$I$3,0),0)</f>
        <v>PANEL SOLAR MONO FACIAL</v>
      </c>
      <c r="D2733" t="s">
        <v>111</v>
      </c>
      <c r="E2733">
        <f>+VLOOKUP($B2733,'Cumaribo (2)'!$B$3:$I$26,MATCH(LLAVE!E$1,'Cumaribo (2)'!$B$3:$I$3,0),0)</f>
        <v>1111447.3140353274</v>
      </c>
      <c r="F2733">
        <v>1</v>
      </c>
      <c r="G2733" t="str">
        <f>+VLOOKUP($B2733,'Cumaribo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3" t="str">
        <f t="shared" si="42"/>
        <v>27324020030071PANEL SOLAR MONO FACIAL1111447,31403533</v>
      </c>
    </row>
    <row r="2734" spans="1:8" x14ac:dyDescent="0.25">
      <c r="A2734">
        <v>2733</v>
      </c>
      <c r="B2734">
        <f>+VLOOKUP(ROW(),'Cumaribo (2)'!$A$3:$I$26,2,1)</f>
        <v>4020030071</v>
      </c>
      <c r="C2734" t="str">
        <f>+VLOOKUP($B2734,'Cumaribo (2)'!$B$3:$I$26,MATCH(LLAVE!C$1,'Cumaribo (2)'!$B$3:$I$3,0),0)</f>
        <v>PANEL SOLAR MONO FACIAL</v>
      </c>
      <c r="D2734" t="s">
        <v>111</v>
      </c>
      <c r="E2734">
        <f>+VLOOKUP($B2734,'Cumaribo (2)'!$B$3:$I$26,MATCH(LLAVE!E$1,'Cumaribo (2)'!$B$3:$I$3,0),0)</f>
        <v>1111447.3140353274</v>
      </c>
      <c r="F2734">
        <v>1</v>
      </c>
      <c r="G2734" t="str">
        <f>+VLOOKUP($B2734,'Cumaribo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4" t="str">
        <f t="shared" si="42"/>
        <v>27334020030071PANEL SOLAR MONO FACIAL1111447,31403533</v>
      </c>
    </row>
    <row r="2735" spans="1:8" x14ac:dyDescent="0.25">
      <c r="A2735">
        <v>2734</v>
      </c>
      <c r="B2735">
        <f>+VLOOKUP(ROW(),'Cumaribo (2)'!$A$3:$I$26,2,1)</f>
        <v>4020030071</v>
      </c>
      <c r="C2735" t="str">
        <f>+VLOOKUP($B2735,'Cumaribo (2)'!$B$3:$I$26,MATCH(LLAVE!C$1,'Cumaribo (2)'!$B$3:$I$3,0),0)</f>
        <v>PANEL SOLAR MONO FACIAL</v>
      </c>
      <c r="D2735" t="s">
        <v>111</v>
      </c>
      <c r="E2735">
        <f>+VLOOKUP($B2735,'Cumaribo (2)'!$B$3:$I$26,MATCH(LLAVE!E$1,'Cumaribo (2)'!$B$3:$I$3,0),0)</f>
        <v>1111447.3140353274</v>
      </c>
      <c r="F2735">
        <v>1</v>
      </c>
      <c r="G2735" t="str">
        <f>+VLOOKUP($B2735,'Cumaribo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5" t="str">
        <f t="shared" si="42"/>
        <v>27344020030071PANEL SOLAR MONO FACIAL1111447,31403533</v>
      </c>
    </row>
    <row r="2736" spans="1:8" x14ac:dyDescent="0.25">
      <c r="A2736">
        <v>2735</v>
      </c>
      <c r="B2736">
        <f>+VLOOKUP(ROW(),'Cumaribo (2)'!$A$3:$I$26,2,1)</f>
        <v>4020030071</v>
      </c>
      <c r="C2736" t="str">
        <f>+VLOOKUP($B2736,'Cumaribo (2)'!$B$3:$I$26,MATCH(LLAVE!C$1,'Cumaribo (2)'!$B$3:$I$3,0),0)</f>
        <v>PANEL SOLAR MONO FACIAL</v>
      </c>
      <c r="D2736" t="s">
        <v>111</v>
      </c>
      <c r="E2736">
        <f>+VLOOKUP($B2736,'Cumaribo (2)'!$B$3:$I$26,MATCH(LLAVE!E$1,'Cumaribo (2)'!$B$3:$I$3,0),0)</f>
        <v>1111447.3140353274</v>
      </c>
      <c r="F2736">
        <v>1</v>
      </c>
      <c r="G2736" t="str">
        <f>+VLOOKUP($B2736,'Cumaribo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6" t="str">
        <f t="shared" si="42"/>
        <v>27354020030071PANEL SOLAR MONO FACIAL1111447,31403533</v>
      </c>
    </row>
    <row r="2737" spans="1:8" x14ac:dyDescent="0.25">
      <c r="A2737">
        <v>2736</v>
      </c>
      <c r="B2737">
        <f>+VLOOKUP(ROW(),'Cumaribo (2)'!$A$3:$I$26,2,1)</f>
        <v>4020030071</v>
      </c>
      <c r="C2737" t="str">
        <f>+VLOOKUP($B2737,'Cumaribo (2)'!$B$3:$I$26,MATCH(LLAVE!C$1,'Cumaribo (2)'!$B$3:$I$3,0),0)</f>
        <v>PANEL SOLAR MONO FACIAL</v>
      </c>
      <c r="D2737" t="s">
        <v>111</v>
      </c>
      <c r="E2737">
        <f>+VLOOKUP($B2737,'Cumaribo (2)'!$B$3:$I$26,MATCH(LLAVE!E$1,'Cumaribo (2)'!$B$3:$I$3,0),0)</f>
        <v>1111447.3140353274</v>
      </c>
      <c r="F2737">
        <v>1</v>
      </c>
      <c r="G2737" t="str">
        <f>+VLOOKUP($B2737,'Cumaribo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7" t="str">
        <f t="shared" si="42"/>
        <v>27364020030071PANEL SOLAR MONO FACIAL1111447,31403533</v>
      </c>
    </row>
    <row r="2738" spans="1:8" x14ac:dyDescent="0.25">
      <c r="A2738">
        <v>2737</v>
      </c>
      <c r="B2738">
        <f>+VLOOKUP(ROW(),'Cumaribo (2)'!$A$3:$I$26,2,1)</f>
        <v>4020030071</v>
      </c>
      <c r="C2738" t="str">
        <f>+VLOOKUP($B2738,'Cumaribo (2)'!$B$3:$I$26,MATCH(LLAVE!C$1,'Cumaribo (2)'!$B$3:$I$3,0),0)</f>
        <v>PANEL SOLAR MONO FACIAL</v>
      </c>
      <c r="D2738" t="s">
        <v>111</v>
      </c>
      <c r="E2738">
        <f>+VLOOKUP($B2738,'Cumaribo (2)'!$B$3:$I$26,MATCH(LLAVE!E$1,'Cumaribo (2)'!$B$3:$I$3,0),0)</f>
        <v>1111447.3140353274</v>
      </c>
      <c r="F2738">
        <v>1</v>
      </c>
      <c r="G2738" t="str">
        <f>+VLOOKUP($B2738,'Cumaribo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8" t="str">
        <f t="shared" si="42"/>
        <v>27374020030071PANEL SOLAR MONO FACIAL1111447,31403533</v>
      </c>
    </row>
    <row r="2739" spans="1:8" x14ac:dyDescent="0.25">
      <c r="A2739">
        <v>2738</v>
      </c>
      <c r="B2739">
        <f>+VLOOKUP(ROW(),'Cumaribo (2)'!$A$3:$I$26,2,1)</f>
        <v>4020030071</v>
      </c>
      <c r="C2739" t="str">
        <f>+VLOOKUP($B2739,'Cumaribo (2)'!$B$3:$I$26,MATCH(LLAVE!C$1,'Cumaribo (2)'!$B$3:$I$3,0),0)</f>
        <v>PANEL SOLAR MONO FACIAL</v>
      </c>
      <c r="D2739" t="s">
        <v>111</v>
      </c>
      <c r="E2739">
        <f>+VLOOKUP($B2739,'Cumaribo (2)'!$B$3:$I$26,MATCH(LLAVE!E$1,'Cumaribo (2)'!$B$3:$I$3,0),0)</f>
        <v>1111447.3140353274</v>
      </c>
      <c r="F2739">
        <v>1</v>
      </c>
      <c r="G2739" t="str">
        <f>+VLOOKUP($B2739,'Cumaribo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39" t="str">
        <f t="shared" si="42"/>
        <v>27384020030071PANEL SOLAR MONO FACIAL1111447,31403533</v>
      </c>
    </row>
    <row r="2740" spans="1:8" x14ac:dyDescent="0.25">
      <c r="A2740">
        <v>2739</v>
      </c>
      <c r="B2740">
        <f>+VLOOKUP(ROW(),'Cumaribo (2)'!$A$3:$I$26,2,1)</f>
        <v>4020030071</v>
      </c>
      <c r="C2740" t="str">
        <f>+VLOOKUP($B2740,'Cumaribo (2)'!$B$3:$I$26,MATCH(LLAVE!C$1,'Cumaribo (2)'!$B$3:$I$3,0),0)</f>
        <v>PANEL SOLAR MONO FACIAL</v>
      </c>
      <c r="D2740" t="s">
        <v>111</v>
      </c>
      <c r="E2740">
        <f>+VLOOKUP($B2740,'Cumaribo (2)'!$B$3:$I$26,MATCH(LLAVE!E$1,'Cumaribo (2)'!$B$3:$I$3,0),0)</f>
        <v>1111447.3140353274</v>
      </c>
      <c r="F2740">
        <v>1</v>
      </c>
      <c r="G2740" t="str">
        <f>+VLOOKUP($B2740,'Cumaribo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0" t="str">
        <f t="shared" si="42"/>
        <v>27394020030071PANEL SOLAR MONO FACIAL1111447,31403533</v>
      </c>
    </row>
    <row r="2741" spans="1:8" x14ac:dyDescent="0.25">
      <c r="A2741">
        <v>2740</v>
      </c>
      <c r="B2741">
        <f>+VLOOKUP(ROW(),'Cumaribo (2)'!$A$3:$I$26,2,1)</f>
        <v>4020030071</v>
      </c>
      <c r="C2741" t="str">
        <f>+VLOOKUP($B2741,'Cumaribo (2)'!$B$3:$I$26,MATCH(LLAVE!C$1,'Cumaribo (2)'!$B$3:$I$3,0),0)</f>
        <v>PANEL SOLAR MONO FACIAL</v>
      </c>
      <c r="D2741" t="s">
        <v>111</v>
      </c>
      <c r="E2741">
        <f>+VLOOKUP($B2741,'Cumaribo (2)'!$B$3:$I$26,MATCH(LLAVE!E$1,'Cumaribo (2)'!$B$3:$I$3,0),0)</f>
        <v>1111447.3140353274</v>
      </c>
      <c r="F2741">
        <v>1</v>
      </c>
      <c r="G2741" t="str">
        <f>+VLOOKUP($B2741,'Cumaribo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1" t="str">
        <f t="shared" si="42"/>
        <v>27404020030071PANEL SOLAR MONO FACIAL1111447,31403533</v>
      </c>
    </row>
    <row r="2742" spans="1:8" x14ac:dyDescent="0.25">
      <c r="A2742">
        <v>2741</v>
      </c>
      <c r="B2742">
        <f>+VLOOKUP(ROW(),'Cumaribo (2)'!$A$3:$I$26,2,1)</f>
        <v>4020030071</v>
      </c>
      <c r="C2742" t="str">
        <f>+VLOOKUP($B2742,'Cumaribo (2)'!$B$3:$I$26,MATCH(LLAVE!C$1,'Cumaribo (2)'!$B$3:$I$3,0),0)</f>
        <v>PANEL SOLAR MONO FACIAL</v>
      </c>
      <c r="D2742" t="s">
        <v>111</v>
      </c>
      <c r="E2742">
        <f>+VLOOKUP($B2742,'Cumaribo (2)'!$B$3:$I$26,MATCH(LLAVE!E$1,'Cumaribo (2)'!$B$3:$I$3,0),0)</f>
        <v>1111447.3140353274</v>
      </c>
      <c r="F2742">
        <v>1</v>
      </c>
      <c r="G2742" t="str">
        <f>+VLOOKUP($B2742,'Cumaribo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2" t="str">
        <f t="shared" si="42"/>
        <v>27414020030071PANEL SOLAR MONO FACIAL1111447,31403533</v>
      </c>
    </row>
    <row r="2743" spans="1:8" x14ac:dyDescent="0.25">
      <c r="A2743">
        <v>2742</v>
      </c>
      <c r="B2743">
        <f>+VLOOKUP(ROW(),'Cumaribo (2)'!$A$3:$I$26,2,1)</f>
        <v>4020030071</v>
      </c>
      <c r="C2743" t="str">
        <f>+VLOOKUP($B2743,'Cumaribo (2)'!$B$3:$I$26,MATCH(LLAVE!C$1,'Cumaribo (2)'!$B$3:$I$3,0),0)</f>
        <v>PANEL SOLAR MONO FACIAL</v>
      </c>
      <c r="D2743" t="s">
        <v>111</v>
      </c>
      <c r="E2743">
        <f>+VLOOKUP($B2743,'Cumaribo (2)'!$B$3:$I$26,MATCH(LLAVE!E$1,'Cumaribo (2)'!$B$3:$I$3,0),0)</f>
        <v>1111447.3140353274</v>
      </c>
      <c r="F2743">
        <v>1</v>
      </c>
      <c r="G2743" t="str">
        <f>+VLOOKUP($B2743,'Cumaribo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3" t="str">
        <f t="shared" si="42"/>
        <v>27424020030071PANEL SOLAR MONO FACIAL1111447,31403533</v>
      </c>
    </row>
    <row r="2744" spans="1:8" x14ac:dyDescent="0.25">
      <c r="A2744">
        <v>2743</v>
      </c>
      <c r="B2744">
        <f>+VLOOKUP(ROW(),'Cumaribo (2)'!$A$3:$I$26,2,1)</f>
        <v>4020030071</v>
      </c>
      <c r="C2744" t="str">
        <f>+VLOOKUP($B2744,'Cumaribo (2)'!$B$3:$I$26,MATCH(LLAVE!C$1,'Cumaribo (2)'!$B$3:$I$3,0),0)</f>
        <v>PANEL SOLAR MONO FACIAL</v>
      </c>
      <c r="D2744" t="s">
        <v>111</v>
      </c>
      <c r="E2744">
        <f>+VLOOKUP($B2744,'Cumaribo (2)'!$B$3:$I$26,MATCH(LLAVE!E$1,'Cumaribo (2)'!$B$3:$I$3,0),0)</f>
        <v>1111447.3140353274</v>
      </c>
      <c r="F2744">
        <v>1</v>
      </c>
      <c r="G2744" t="str">
        <f>+VLOOKUP($B2744,'Cumaribo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4" t="str">
        <f t="shared" si="42"/>
        <v>27434020030071PANEL SOLAR MONO FACIAL1111447,31403533</v>
      </c>
    </row>
    <row r="2745" spans="1:8" x14ac:dyDescent="0.25">
      <c r="A2745">
        <v>2744</v>
      </c>
      <c r="B2745">
        <f>+VLOOKUP(ROW(),'Cumaribo (2)'!$A$3:$I$26,2,1)</f>
        <v>4020030071</v>
      </c>
      <c r="C2745" t="str">
        <f>+VLOOKUP($B2745,'Cumaribo (2)'!$B$3:$I$26,MATCH(LLAVE!C$1,'Cumaribo (2)'!$B$3:$I$3,0),0)</f>
        <v>PANEL SOLAR MONO FACIAL</v>
      </c>
      <c r="D2745" t="s">
        <v>111</v>
      </c>
      <c r="E2745">
        <f>+VLOOKUP($B2745,'Cumaribo (2)'!$B$3:$I$26,MATCH(LLAVE!E$1,'Cumaribo (2)'!$B$3:$I$3,0),0)</f>
        <v>1111447.3140353274</v>
      </c>
      <c r="F2745">
        <v>1</v>
      </c>
      <c r="G2745" t="str">
        <f>+VLOOKUP($B2745,'Cumaribo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5" t="str">
        <f t="shared" si="42"/>
        <v>27444020030071PANEL SOLAR MONO FACIAL1111447,31403533</v>
      </c>
    </row>
    <row r="2746" spans="1:8" x14ac:dyDescent="0.25">
      <c r="A2746">
        <v>2745</v>
      </c>
      <c r="B2746">
        <f>+VLOOKUP(ROW(),'Cumaribo (2)'!$A$3:$I$26,2,1)</f>
        <v>4020030071</v>
      </c>
      <c r="C2746" t="str">
        <f>+VLOOKUP($B2746,'Cumaribo (2)'!$B$3:$I$26,MATCH(LLAVE!C$1,'Cumaribo (2)'!$B$3:$I$3,0),0)</f>
        <v>PANEL SOLAR MONO FACIAL</v>
      </c>
      <c r="D2746" t="s">
        <v>111</v>
      </c>
      <c r="E2746">
        <f>+VLOOKUP($B2746,'Cumaribo (2)'!$B$3:$I$26,MATCH(LLAVE!E$1,'Cumaribo (2)'!$B$3:$I$3,0),0)</f>
        <v>1111447.3140353274</v>
      </c>
      <c r="F2746">
        <v>1</v>
      </c>
      <c r="G2746" t="str">
        <f>+VLOOKUP($B2746,'Cumaribo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6" t="str">
        <f t="shared" si="42"/>
        <v>27454020030071PANEL SOLAR MONO FACIAL1111447,31403533</v>
      </c>
    </row>
    <row r="2747" spans="1:8" x14ac:dyDescent="0.25">
      <c r="A2747">
        <v>2746</v>
      </c>
      <c r="B2747">
        <f>+VLOOKUP(ROW(),'Cumaribo (2)'!$A$3:$I$26,2,1)</f>
        <v>4020030071</v>
      </c>
      <c r="C2747" t="str">
        <f>+VLOOKUP($B2747,'Cumaribo (2)'!$B$3:$I$26,MATCH(LLAVE!C$1,'Cumaribo (2)'!$B$3:$I$3,0),0)</f>
        <v>PANEL SOLAR MONO FACIAL</v>
      </c>
      <c r="D2747" t="s">
        <v>111</v>
      </c>
      <c r="E2747">
        <f>+VLOOKUP($B2747,'Cumaribo (2)'!$B$3:$I$26,MATCH(LLAVE!E$1,'Cumaribo (2)'!$B$3:$I$3,0),0)</f>
        <v>1111447.3140353274</v>
      </c>
      <c r="F2747">
        <v>1</v>
      </c>
      <c r="G2747" t="str">
        <f>+VLOOKUP($B2747,'Cumaribo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7" t="str">
        <f t="shared" si="42"/>
        <v>27464020030071PANEL SOLAR MONO FACIAL1111447,31403533</v>
      </c>
    </row>
    <row r="2748" spans="1:8" x14ac:dyDescent="0.25">
      <c r="A2748">
        <v>2747</v>
      </c>
      <c r="B2748">
        <f>+VLOOKUP(ROW(),'Cumaribo (2)'!$A$3:$I$26,2,1)</f>
        <v>4020030071</v>
      </c>
      <c r="C2748" t="str">
        <f>+VLOOKUP($B2748,'Cumaribo (2)'!$B$3:$I$26,MATCH(LLAVE!C$1,'Cumaribo (2)'!$B$3:$I$3,0),0)</f>
        <v>PANEL SOLAR MONO FACIAL</v>
      </c>
      <c r="D2748" t="s">
        <v>111</v>
      </c>
      <c r="E2748">
        <f>+VLOOKUP($B2748,'Cumaribo (2)'!$B$3:$I$26,MATCH(LLAVE!E$1,'Cumaribo (2)'!$B$3:$I$3,0),0)</f>
        <v>1111447.3140353274</v>
      </c>
      <c r="F2748">
        <v>1</v>
      </c>
      <c r="G2748" t="str">
        <f>+VLOOKUP($B2748,'Cumaribo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8" t="str">
        <f t="shared" si="42"/>
        <v>27474020030071PANEL SOLAR MONO FACIAL1111447,31403533</v>
      </c>
    </row>
    <row r="2749" spans="1:8" x14ac:dyDescent="0.25">
      <c r="A2749">
        <v>2748</v>
      </c>
      <c r="B2749">
        <f>+VLOOKUP(ROW(),'Cumaribo (2)'!$A$3:$I$26,2,1)</f>
        <v>4020030071</v>
      </c>
      <c r="C2749" t="str">
        <f>+VLOOKUP($B2749,'Cumaribo (2)'!$B$3:$I$26,MATCH(LLAVE!C$1,'Cumaribo (2)'!$B$3:$I$3,0),0)</f>
        <v>PANEL SOLAR MONO FACIAL</v>
      </c>
      <c r="D2749" t="s">
        <v>111</v>
      </c>
      <c r="E2749">
        <f>+VLOOKUP($B2749,'Cumaribo (2)'!$B$3:$I$26,MATCH(LLAVE!E$1,'Cumaribo (2)'!$B$3:$I$3,0),0)</f>
        <v>1111447.3140353274</v>
      </c>
      <c r="F2749">
        <v>1</v>
      </c>
      <c r="G2749" t="str">
        <f>+VLOOKUP($B2749,'Cumaribo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49" t="str">
        <f t="shared" si="42"/>
        <v>27484020030071PANEL SOLAR MONO FACIAL1111447,31403533</v>
      </c>
    </row>
    <row r="2750" spans="1:8" x14ac:dyDescent="0.25">
      <c r="A2750">
        <v>2749</v>
      </c>
      <c r="B2750">
        <f>+VLOOKUP(ROW(),'Cumaribo (2)'!$A$3:$I$26,2,1)</f>
        <v>4020030071</v>
      </c>
      <c r="C2750" t="str">
        <f>+VLOOKUP($B2750,'Cumaribo (2)'!$B$3:$I$26,MATCH(LLAVE!C$1,'Cumaribo (2)'!$B$3:$I$3,0),0)</f>
        <v>PANEL SOLAR MONO FACIAL</v>
      </c>
      <c r="D2750" t="s">
        <v>111</v>
      </c>
      <c r="E2750">
        <f>+VLOOKUP($B2750,'Cumaribo (2)'!$B$3:$I$26,MATCH(LLAVE!E$1,'Cumaribo (2)'!$B$3:$I$3,0),0)</f>
        <v>1111447.3140353274</v>
      </c>
      <c r="F2750">
        <v>1</v>
      </c>
      <c r="G2750" t="str">
        <f>+VLOOKUP($B2750,'Cumaribo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0" t="str">
        <f t="shared" si="42"/>
        <v>27494020030071PANEL SOLAR MONO FACIAL1111447,31403533</v>
      </c>
    </row>
    <row r="2751" spans="1:8" x14ac:dyDescent="0.25">
      <c r="A2751">
        <v>2750</v>
      </c>
      <c r="B2751">
        <f>+VLOOKUP(ROW(),'Cumaribo (2)'!$A$3:$I$26,2,1)</f>
        <v>4020030071</v>
      </c>
      <c r="C2751" t="str">
        <f>+VLOOKUP($B2751,'Cumaribo (2)'!$B$3:$I$26,MATCH(LLAVE!C$1,'Cumaribo (2)'!$B$3:$I$3,0),0)</f>
        <v>PANEL SOLAR MONO FACIAL</v>
      </c>
      <c r="D2751" t="s">
        <v>111</v>
      </c>
      <c r="E2751">
        <f>+VLOOKUP($B2751,'Cumaribo (2)'!$B$3:$I$26,MATCH(LLAVE!E$1,'Cumaribo (2)'!$B$3:$I$3,0),0)</f>
        <v>1111447.3140353274</v>
      </c>
      <c r="F2751">
        <v>1</v>
      </c>
      <c r="G2751" t="str">
        <f>+VLOOKUP($B2751,'Cumaribo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1" t="str">
        <f t="shared" si="42"/>
        <v>27504020030071PANEL SOLAR MONO FACIAL1111447,31403533</v>
      </c>
    </row>
    <row r="2752" spans="1:8" x14ac:dyDescent="0.25">
      <c r="A2752">
        <v>2751</v>
      </c>
      <c r="B2752">
        <f>+VLOOKUP(ROW(),'Cumaribo (2)'!$A$3:$I$26,2,1)</f>
        <v>4020030071</v>
      </c>
      <c r="C2752" t="str">
        <f>+VLOOKUP($B2752,'Cumaribo (2)'!$B$3:$I$26,MATCH(LLAVE!C$1,'Cumaribo (2)'!$B$3:$I$3,0),0)</f>
        <v>PANEL SOLAR MONO FACIAL</v>
      </c>
      <c r="D2752" t="s">
        <v>111</v>
      </c>
      <c r="E2752">
        <f>+VLOOKUP($B2752,'Cumaribo (2)'!$B$3:$I$26,MATCH(LLAVE!E$1,'Cumaribo (2)'!$B$3:$I$3,0),0)</f>
        <v>1111447.3140353274</v>
      </c>
      <c r="F2752">
        <v>1</v>
      </c>
      <c r="G2752" t="str">
        <f>+VLOOKUP($B2752,'Cumaribo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2" t="str">
        <f t="shared" si="42"/>
        <v>27514020030071PANEL SOLAR MONO FACIAL1111447,31403533</v>
      </c>
    </row>
    <row r="2753" spans="1:8" x14ac:dyDescent="0.25">
      <c r="A2753">
        <v>2752</v>
      </c>
      <c r="B2753">
        <f>+VLOOKUP(ROW(),'Cumaribo (2)'!$A$3:$I$26,2,1)</f>
        <v>4020030071</v>
      </c>
      <c r="C2753" t="str">
        <f>+VLOOKUP($B2753,'Cumaribo (2)'!$B$3:$I$26,MATCH(LLAVE!C$1,'Cumaribo (2)'!$B$3:$I$3,0),0)</f>
        <v>PANEL SOLAR MONO FACIAL</v>
      </c>
      <c r="D2753" t="s">
        <v>111</v>
      </c>
      <c r="E2753">
        <f>+VLOOKUP($B2753,'Cumaribo (2)'!$B$3:$I$26,MATCH(LLAVE!E$1,'Cumaribo (2)'!$B$3:$I$3,0),0)</f>
        <v>1111447.3140353274</v>
      </c>
      <c r="F2753">
        <v>1</v>
      </c>
      <c r="G2753" t="str">
        <f>+VLOOKUP($B2753,'Cumaribo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3" t="str">
        <f t="shared" si="42"/>
        <v>27524020030071PANEL SOLAR MONO FACIAL1111447,31403533</v>
      </c>
    </row>
    <row r="2754" spans="1:8" x14ac:dyDescent="0.25">
      <c r="A2754">
        <v>2753</v>
      </c>
      <c r="B2754">
        <f>+VLOOKUP(ROW(),'Cumaribo (2)'!$A$3:$I$26,2,1)</f>
        <v>4020030071</v>
      </c>
      <c r="C2754" t="str">
        <f>+VLOOKUP($B2754,'Cumaribo (2)'!$B$3:$I$26,MATCH(LLAVE!C$1,'Cumaribo (2)'!$B$3:$I$3,0),0)</f>
        <v>PANEL SOLAR MONO FACIAL</v>
      </c>
      <c r="D2754" t="s">
        <v>111</v>
      </c>
      <c r="E2754">
        <f>+VLOOKUP($B2754,'Cumaribo (2)'!$B$3:$I$26,MATCH(LLAVE!E$1,'Cumaribo (2)'!$B$3:$I$3,0),0)</f>
        <v>1111447.3140353274</v>
      </c>
      <c r="F2754">
        <v>1</v>
      </c>
      <c r="G2754" t="str">
        <f>+VLOOKUP($B2754,'Cumaribo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4" t="str">
        <f t="shared" ref="H2754:H2817" si="43">+A2754&amp;B2754&amp;C2754&amp;E2754</f>
        <v>27534020030071PANEL SOLAR MONO FACIAL1111447,31403533</v>
      </c>
    </row>
    <row r="2755" spans="1:8" x14ac:dyDescent="0.25">
      <c r="A2755">
        <v>2754</v>
      </c>
      <c r="B2755">
        <f>+VLOOKUP(ROW(),'Cumaribo (2)'!$A$3:$I$26,2,1)</f>
        <v>4020030071</v>
      </c>
      <c r="C2755" t="str">
        <f>+VLOOKUP($B2755,'Cumaribo (2)'!$B$3:$I$26,MATCH(LLAVE!C$1,'Cumaribo (2)'!$B$3:$I$3,0),0)</f>
        <v>PANEL SOLAR MONO FACIAL</v>
      </c>
      <c r="D2755" t="s">
        <v>111</v>
      </c>
      <c r="E2755">
        <f>+VLOOKUP($B2755,'Cumaribo (2)'!$B$3:$I$26,MATCH(LLAVE!E$1,'Cumaribo (2)'!$B$3:$I$3,0),0)</f>
        <v>1111447.3140353274</v>
      </c>
      <c r="F2755">
        <v>1</v>
      </c>
      <c r="G2755" t="str">
        <f>+VLOOKUP($B2755,'Cumaribo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5" t="str">
        <f t="shared" si="43"/>
        <v>27544020030071PANEL SOLAR MONO FACIAL1111447,31403533</v>
      </c>
    </row>
    <row r="2756" spans="1:8" x14ac:dyDescent="0.25">
      <c r="A2756">
        <v>2755</v>
      </c>
      <c r="B2756">
        <f>+VLOOKUP(ROW(),'Cumaribo (2)'!$A$3:$I$26,2,1)</f>
        <v>4020030071</v>
      </c>
      <c r="C2756" t="str">
        <f>+VLOOKUP($B2756,'Cumaribo (2)'!$B$3:$I$26,MATCH(LLAVE!C$1,'Cumaribo (2)'!$B$3:$I$3,0),0)</f>
        <v>PANEL SOLAR MONO FACIAL</v>
      </c>
      <c r="D2756" t="s">
        <v>111</v>
      </c>
      <c r="E2756">
        <f>+VLOOKUP($B2756,'Cumaribo (2)'!$B$3:$I$26,MATCH(LLAVE!E$1,'Cumaribo (2)'!$B$3:$I$3,0),0)</f>
        <v>1111447.3140353274</v>
      </c>
      <c r="F2756">
        <v>1</v>
      </c>
      <c r="G2756" t="str">
        <f>+VLOOKUP($B2756,'Cumaribo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6" t="str">
        <f t="shared" si="43"/>
        <v>27554020030071PANEL SOLAR MONO FACIAL1111447,31403533</v>
      </c>
    </row>
    <row r="2757" spans="1:8" x14ac:dyDescent="0.25">
      <c r="A2757">
        <v>2756</v>
      </c>
      <c r="B2757">
        <f>+VLOOKUP(ROW(),'Cumaribo (2)'!$A$3:$I$26,2,1)</f>
        <v>4020030071</v>
      </c>
      <c r="C2757" t="str">
        <f>+VLOOKUP($B2757,'Cumaribo (2)'!$B$3:$I$26,MATCH(LLAVE!C$1,'Cumaribo (2)'!$B$3:$I$3,0),0)</f>
        <v>PANEL SOLAR MONO FACIAL</v>
      </c>
      <c r="D2757" t="s">
        <v>111</v>
      </c>
      <c r="E2757">
        <f>+VLOOKUP($B2757,'Cumaribo (2)'!$B$3:$I$26,MATCH(LLAVE!E$1,'Cumaribo (2)'!$B$3:$I$3,0),0)</f>
        <v>1111447.3140353274</v>
      </c>
      <c r="F2757">
        <v>1</v>
      </c>
      <c r="G2757" t="str">
        <f>+VLOOKUP($B2757,'Cumaribo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7" t="str">
        <f t="shared" si="43"/>
        <v>27564020030071PANEL SOLAR MONO FACIAL1111447,31403533</v>
      </c>
    </row>
    <row r="2758" spans="1:8" x14ac:dyDescent="0.25">
      <c r="A2758">
        <v>2757</v>
      </c>
      <c r="B2758">
        <f>+VLOOKUP(ROW(),'Cumaribo (2)'!$A$3:$I$26,2,1)</f>
        <v>4020030071</v>
      </c>
      <c r="C2758" t="str">
        <f>+VLOOKUP($B2758,'Cumaribo (2)'!$B$3:$I$26,MATCH(LLAVE!C$1,'Cumaribo (2)'!$B$3:$I$3,0),0)</f>
        <v>PANEL SOLAR MONO FACIAL</v>
      </c>
      <c r="D2758" t="s">
        <v>111</v>
      </c>
      <c r="E2758">
        <f>+VLOOKUP($B2758,'Cumaribo (2)'!$B$3:$I$26,MATCH(LLAVE!E$1,'Cumaribo (2)'!$B$3:$I$3,0),0)</f>
        <v>1111447.3140353274</v>
      </c>
      <c r="F2758">
        <v>1</v>
      </c>
      <c r="G2758" t="str">
        <f>+VLOOKUP($B2758,'Cumaribo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8" t="str">
        <f t="shared" si="43"/>
        <v>27574020030071PANEL SOLAR MONO FACIAL1111447,31403533</v>
      </c>
    </row>
    <row r="2759" spans="1:8" x14ac:dyDescent="0.25">
      <c r="A2759">
        <v>2758</v>
      </c>
      <c r="B2759">
        <f>+VLOOKUP(ROW(),'Cumaribo (2)'!$A$3:$I$26,2,1)</f>
        <v>4020030071</v>
      </c>
      <c r="C2759" t="str">
        <f>+VLOOKUP($B2759,'Cumaribo (2)'!$B$3:$I$26,MATCH(LLAVE!C$1,'Cumaribo (2)'!$B$3:$I$3,0),0)</f>
        <v>PANEL SOLAR MONO FACIAL</v>
      </c>
      <c r="D2759" t="s">
        <v>111</v>
      </c>
      <c r="E2759">
        <f>+VLOOKUP($B2759,'Cumaribo (2)'!$B$3:$I$26,MATCH(LLAVE!E$1,'Cumaribo (2)'!$B$3:$I$3,0),0)</f>
        <v>1111447.3140353274</v>
      </c>
      <c r="F2759">
        <v>1</v>
      </c>
      <c r="G2759" t="str">
        <f>+VLOOKUP($B2759,'Cumaribo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59" t="str">
        <f t="shared" si="43"/>
        <v>27584020030071PANEL SOLAR MONO FACIAL1111447,31403533</v>
      </c>
    </row>
    <row r="2760" spans="1:8" x14ac:dyDescent="0.25">
      <c r="A2760">
        <v>2759</v>
      </c>
      <c r="B2760">
        <f>+VLOOKUP(ROW(),'Cumaribo (2)'!$A$3:$I$26,2,1)</f>
        <v>4020030071</v>
      </c>
      <c r="C2760" t="str">
        <f>+VLOOKUP($B2760,'Cumaribo (2)'!$B$3:$I$26,MATCH(LLAVE!C$1,'Cumaribo (2)'!$B$3:$I$3,0),0)</f>
        <v>PANEL SOLAR MONO FACIAL</v>
      </c>
      <c r="D2760" t="s">
        <v>111</v>
      </c>
      <c r="E2760">
        <f>+VLOOKUP($B2760,'Cumaribo (2)'!$B$3:$I$26,MATCH(LLAVE!E$1,'Cumaribo (2)'!$B$3:$I$3,0),0)</f>
        <v>1111447.3140353274</v>
      </c>
      <c r="F2760">
        <v>1</v>
      </c>
      <c r="G2760" t="str">
        <f>+VLOOKUP($B2760,'Cumaribo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0" t="str">
        <f t="shared" si="43"/>
        <v>27594020030071PANEL SOLAR MONO FACIAL1111447,31403533</v>
      </c>
    </row>
    <row r="2761" spans="1:8" x14ac:dyDescent="0.25">
      <c r="A2761">
        <v>2760</v>
      </c>
      <c r="B2761">
        <f>+VLOOKUP(ROW(),'Cumaribo (2)'!$A$3:$I$26,2,1)</f>
        <v>4020030071</v>
      </c>
      <c r="C2761" t="str">
        <f>+VLOOKUP($B2761,'Cumaribo (2)'!$B$3:$I$26,MATCH(LLAVE!C$1,'Cumaribo (2)'!$B$3:$I$3,0),0)</f>
        <v>PANEL SOLAR MONO FACIAL</v>
      </c>
      <c r="D2761" t="s">
        <v>111</v>
      </c>
      <c r="E2761">
        <f>+VLOOKUP($B2761,'Cumaribo (2)'!$B$3:$I$26,MATCH(LLAVE!E$1,'Cumaribo (2)'!$B$3:$I$3,0),0)</f>
        <v>1111447.3140353274</v>
      </c>
      <c r="F2761">
        <v>1</v>
      </c>
      <c r="G2761" t="str">
        <f>+VLOOKUP($B2761,'Cumaribo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1" t="str">
        <f t="shared" si="43"/>
        <v>27604020030071PANEL SOLAR MONO FACIAL1111447,31403533</v>
      </c>
    </row>
    <row r="2762" spans="1:8" x14ac:dyDescent="0.25">
      <c r="A2762">
        <v>2761</v>
      </c>
      <c r="B2762">
        <f>+VLOOKUP(ROW(),'Cumaribo (2)'!$A$3:$I$26,2,1)</f>
        <v>4020030071</v>
      </c>
      <c r="C2762" t="str">
        <f>+VLOOKUP($B2762,'Cumaribo (2)'!$B$3:$I$26,MATCH(LLAVE!C$1,'Cumaribo (2)'!$B$3:$I$3,0),0)</f>
        <v>PANEL SOLAR MONO FACIAL</v>
      </c>
      <c r="D2762" t="s">
        <v>111</v>
      </c>
      <c r="E2762">
        <f>+VLOOKUP($B2762,'Cumaribo (2)'!$B$3:$I$26,MATCH(LLAVE!E$1,'Cumaribo (2)'!$B$3:$I$3,0),0)</f>
        <v>1111447.3140353274</v>
      </c>
      <c r="F2762">
        <v>1</v>
      </c>
      <c r="G2762" t="str">
        <f>+VLOOKUP($B2762,'Cumaribo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2" t="str">
        <f t="shared" si="43"/>
        <v>27614020030071PANEL SOLAR MONO FACIAL1111447,31403533</v>
      </c>
    </row>
    <row r="2763" spans="1:8" x14ac:dyDescent="0.25">
      <c r="A2763">
        <v>2762</v>
      </c>
      <c r="B2763">
        <f>+VLOOKUP(ROW(),'Cumaribo (2)'!$A$3:$I$26,2,1)</f>
        <v>4020030071</v>
      </c>
      <c r="C2763" t="str">
        <f>+VLOOKUP($B2763,'Cumaribo (2)'!$B$3:$I$26,MATCH(LLAVE!C$1,'Cumaribo (2)'!$B$3:$I$3,0),0)</f>
        <v>PANEL SOLAR MONO FACIAL</v>
      </c>
      <c r="D2763" t="s">
        <v>111</v>
      </c>
      <c r="E2763">
        <f>+VLOOKUP($B2763,'Cumaribo (2)'!$B$3:$I$26,MATCH(LLAVE!E$1,'Cumaribo (2)'!$B$3:$I$3,0),0)</f>
        <v>1111447.3140353274</v>
      </c>
      <c r="F2763">
        <v>1</v>
      </c>
      <c r="G2763" t="str">
        <f>+VLOOKUP($B2763,'Cumaribo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3" t="str">
        <f t="shared" si="43"/>
        <v>27624020030071PANEL SOLAR MONO FACIAL1111447,31403533</v>
      </c>
    </row>
    <row r="2764" spans="1:8" x14ac:dyDescent="0.25">
      <c r="A2764">
        <v>2763</v>
      </c>
      <c r="B2764">
        <f>+VLOOKUP(ROW(),'Cumaribo (2)'!$A$3:$I$26,2,1)</f>
        <v>4020030071</v>
      </c>
      <c r="C2764" t="str">
        <f>+VLOOKUP($B2764,'Cumaribo (2)'!$B$3:$I$26,MATCH(LLAVE!C$1,'Cumaribo (2)'!$B$3:$I$3,0),0)</f>
        <v>PANEL SOLAR MONO FACIAL</v>
      </c>
      <c r="D2764" t="s">
        <v>111</v>
      </c>
      <c r="E2764">
        <f>+VLOOKUP($B2764,'Cumaribo (2)'!$B$3:$I$26,MATCH(LLAVE!E$1,'Cumaribo (2)'!$B$3:$I$3,0),0)</f>
        <v>1111447.3140353274</v>
      </c>
      <c r="F2764">
        <v>1</v>
      </c>
      <c r="G2764" t="str">
        <f>+VLOOKUP($B2764,'Cumaribo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4" t="str">
        <f t="shared" si="43"/>
        <v>27634020030071PANEL SOLAR MONO FACIAL1111447,31403533</v>
      </c>
    </row>
    <row r="2765" spans="1:8" x14ac:dyDescent="0.25">
      <c r="A2765">
        <v>2764</v>
      </c>
      <c r="B2765">
        <f>+VLOOKUP(ROW(),'Cumaribo (2)'!$A$3:$I$26,2,1)</f>
        <v>4020030071</v>
      </c>
      <c r="C2765" t="str">
        <f>+VLOOKUP($B2765,'Cumaribo (2)'!$B$3:$I$26,MATCH(LLAVE!C$1,'Cumaribo (2)'!$B$3:$I$3,0),0)</f>
        <v>PANEL SOLAR MONO FACIAL</v>
      </c>
      <c r="D2765" t="s">
        <v>111</v>
      </c>
      <c r="E2765">
        <f>+VLOOKUP($B2765,'Cumaribo (2)'!$B$3:$I$26,MATCH(LLAVE!E$1,'Cumaribo (2)'!$B$3:$I$3,0),0)</f>
        <v>1111447.3140353274</v>
      </c>
      <c r="F2765">
        <v>1</v>
      </c>
      <c r="G2765" t="str">
        <f>+VLOOKUP($B2765,'Cumaribo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5" t="str">
        <f t="shared" si="43"/>
        <v>27644020030071PANEL SOLAR MONO FACIAL1111447,31403533</v>
      </c>
    </row>
    <row r="2766" spans="1:8" x14ac:dyDescent="0.25">
      <c r="A2766">
        <v>2765</v>
      </c>
      <c r="B2766">
        <f>+VLOOKUP(ROW(),'Cumaribo (2)'!$A$3:$I$26,2,1)</f>
        <v>4020030071</v>
      </c>
      <c r="C2766" t="str">
        <f>+VLOOKUP($B2766,'Cumaribo (2)'!$B$3:$I$26,MATCH(LLAVE!C$1,'Cumaribo (2)'!$B$3:$I$3,0),0)</f>
        <v>PANEL SOLAR MONO FACIAL</v>
      </c>
      <c r="D2766" t="s">
        <v>111</v>
      </c>
      <c r="E2766">
        <f>+VLOOKUP($B2766,'Cumaribo (2)'!$B$3:$I$26,MATCH(LLAVE!E$1,'Cumaribo (2)'!$B$3:$I$3,0),0)</f>
        <v>1111447.3140353274</v>
      </c>
      <c r="F2766">
        <v>1</v>
      </c>
      <c r="G2766" t="str">
        <f>+VLOOKUP($B2766,'Cumaribo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6" t="str">
        <f t="shared" si="43"/>
        <v>27654020030071PANEL SOLAR MONO FACIAL1111447,31403533</v>
      </c>
    </row>
    <row r="2767" spans="1:8" x14ac:dyDescent="0.25">
      <c r="A2767">
        <v>2766</v>
      </c>
      <c r="B2767">
        <f>+VLOOKUP(ROW(),'Cumaribo (2)'!$A$3:$I$26,2,1)</f>
        <v>4020030071</v>
      </c>
      <c r="C2767" t="str">
        <f>+VLOOKUP($B2767,'Cumaribo (2)'!$B$3:$I$26,MATCH(LLAVE!C$1,'Cumaribo (2)'!$B$3:$I$3,0),0)</f>
        <v>PANEL SOLAR MONO FACIAL</v>
      </c>
      <c r="D2767" t="s">
        <v>111</v>
      </c>
      <c r="E2767">
        <f>+VLOOKUP($B2767,'Cumaribo (2)'!$B$3:$I$26,MATCH(LLAVE!E$1,'Cumaribo (2)'!$B$3:$I$3,0),0)</f>
        <v>1111447.3140353274</v>
      </c>
      <c r="F2767">
        <v>1</v>
      </c>
      <c r="G2767" t="str">
        <f>+VLOOKUP($B2767,'Cumaribo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7" t="str">
        <f t="shared" si="43"/>
        <v>27664020030071PANEL SOLAR MONO FACIAL1111447,31403533</v>
      </c>
    </row>
    <row r="2768" spans="1:8" x14ac:dyDescent="0.25">
      <c r="A2768">
        <v>2767</v>
      </c>
      <c r="B2768">
        <f>+VLOOKUP(ROW(),'Cumaribo (2)'!$A$3:$I$26,2,1)</f>
        <v>4020030071</v>
      </c>
      <c r="C2768" t="str">
        <f>+VLOOKUP($B2768,'Cumaribo (2)'!$B$3:$I$26,MATCH(LLAVE!C$1,'Cumaribo (2)'!$B$3:$I$3,0),0)</f>
        <v>PANEL SOLAR MONO FACIAL</v>
      </c>
      <c r="D2768" t="s">
        <v>111</v>
      </c>
      <c r="E2768">
        <f>+VLOOKUP($B2768,'Cumaribo (2)'!$B$3:$I$26,MATCH(LLAVE!E$1,'Cumaribo (2)'!$B$3:$I$3,0),0)</f>
        <v>1111447.3140353274</v>
      </c>
      <c r="F2768">
        <v>1</v>
      </c>
      <c r="G2768" t="str">
        <f>+VLOOKUP($B2768,'Cumaribo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8" t="str">
        <f t="shared" si="43"/>
        <v>27674020030071PANEL SOLAR MONO FACIAL1111447,31403533</v>
      </c>
    </row>
    <row r="2769" spans="1:8" x14ac:dyDescent="0.25">
      <c r="A2769">
        <v>2768</v>
      </c>
      <c r="B2769">
        <f>+VLOOKUP(ROW(),'Cumaribo (2)'!$A$3:$I$26,2,1)</f>
        <v>4020030071</v>
      </c>
      <c r="C2769" t="str">
        <f>+VLOOKUP($B2769,'Cumaribo (2)'!$B$3:$I$26,MATCH(LLAVE!C$1,'Cumaribo (2)'!$B$3:$I$3,0),0)</f>
        <v>PANEL SOLAR MONO FACIAL</v>
      </c>
      <c r="D2769" t="s">
        <v>111</v>
      </c>
      <c r="E2769">
        <f>+VLOOKUP($B2769,'Cumaribo (2)'!$B$3:$I$26,MATCH(LLAVE!E$1,'Cumaribo (2)'!$B$3:$I$3,0),0)</f>
        <v>1111447.3140353274</v>
      </c>
      <c r="F2769">
        <v>1</v>
      </c>
      <c r="G2769" t="str">
        <f>+VLOOKUP($B2769,'Cumaribo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69" t="str">
        <f t="shared" si="43"/>
        <v>27684020030071PANEL SOLAR MONO FACIAL1111447,31403533</v>
      </c>
    </row>
    <row r="2770" spans="1:8" x14ac:dyDescent="0.25">
      <c r="A2770">
        <v>2769</v>
      </c>
      <c r="B2770">
        <f>+VLOOKUP(ROW(),'Cumaribo (2)'!$A$3:$I$26,2,1)</f>
        <v>4020030071</v>
      </c>
      <c r="C2770" t="str">
        <f>+VLOOKUP($B2770,'Cumaribo (2)'!$B$3:$I$26,MATCH(LLAVE!C$1,'Cumaribo (2)'!$B$3:$I$3,0),0)</f>
        <v>PANEL SOLAR MONO FACIAL</v>
      </c>
      <c r="D2770" t="s">
        <v>111</v>
      </c>
      <c r="E2770">
        <f>+VLOOKUP($B2770,'Cumaribo (2)'!$B$3:$I$26,MATCH(LLAVE!E$1,'Cumaribo (2)'!$B$3:$I$3,0),0)</f>
        <v>1111447.3140353274</v>
      </c>
      <c r="F2770">
        <v>1</v>
      </c>
      <c r="G2770" t="str">
        <f>+VLOOKUP($B2770,'Cumaribo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0" t="str">
        <f t="shared" si="43"/>
        <v>27694020030071PANEL SOLAR MONO FACIAL1111447,31403533</v>
      </c>
    </row>
    <row r="2771" spans="1:8" x14ac:dyDescent="0.25">
      <c r="A2771">
        <v>2770</v>
      </c>
      <c r="B2771">
        <f>+VLOOKUP(ROW(),'Cumaribo (2)'!$A$3:$I$26,2,1)</f>
        <v>4020030071</v>
      </c>
      <c r="C2771" t="str">
        <f>+VLOOKUP($B2771,'Cumaribo (2)'!$B$3:$I$26,MATCH(LLAVE!C$1,'Cumaribo (2)'!$B$3:$I$3,0),0)</f>
        <v>PANEL SOLAR MONO FACIAL</v>
      </c>
      <c r="D2771" t="s">
        <v>111</v>
      </c>
      <c r="E2771">
        <f>+VLOOKUP($B2771,'Cumaribo (2)'!$B$3:$I$26,MATCH(LLAVE!E$1,'Cumaribo (2)'!$B$3:$I$3,0),0)</f>
        <v>1111447.3140353274</v>
      </c>
      <c r="F2771">
        <v>1</v>
      </c>
      <c r="G2771" t="str">
        <f>+VLOOKUP($B2771,'Cumaribo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1" t="str">
        <f t="shared" si="43"/>
        <v>27704020030071PANEL SOLAR MONO FACIAL1111447,31403533</v>
      </c>
    </row>
    <row r="2772" spans="1:8" x14ac:dyDescent="0.25">
      <c r="A2772">
        <v>2771</v>
      </c>
      <c r="B2772">
        <f>+VLOOKUP(ROW(),'Cumaribo (2)'!$A$3:$I$26,2,1)</f>
        <v>4020030071</v>
      </c>
      <c r="C2772" t="str">
        <f>+VLOOKUP($B2772,'Cumaribo (2)'!$B$3:$I$26,MATCH(LLAVE!C$1,'Cumaribo (2)'!$B$3:$I$3,0),0)</f>
        <v>PANEL SOLAR MONO FACIAL</v>
      </c>
      <c r="D2772" t="s">
        <v>111</v>
      </c>
      <c r="E2772">
        <f>+VLOOKUP($B2772,'Cumaribo (2)'!$B$3:$I$26,MATCH(LLAVE!E$1,'Cumaribo (2)'!$B$3:$I$3,0),0)</f>
        <v>1111447.3140353274</v>
      </c>
      <c r="F2772">
        <v>1</v>
      </c>
      <c r="G2772" t="str">
        <f>+VLOOKUP($B2772,'Cumaribo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2" t="str">
        <f t="shared" si="43"/>
        <v>27714020030071PANEL SOLAR MONO FACIAL1111447,31403533</v>
      </c>
    </row>
    <row r="2773" spans="1:8" x14ac:dyDescent="0.25">
      <c r="A2773">
        <v>2772</v>
      </c>
      <c r="B2773">
        <f>+VLOOKUP(ROW(),'Cumaribo (2)'!$A$3:$I$26,2,1)</f>
        <v>4020030071</v>
      </c>
      <c r="C2773" t="str">
        <f>+VLOOKUP($B2773,'Cumaribo (2)'!$B$3:$I$26,MATCH(LLAVE!C$1,'Cumaribo (2)'!$B$3:$I$3,0),0)</f>
        <v>PANEL SOLAR MONO FACIAL</v>
      </c>
      <c r="D2773" t="s">
        <v>111</v>
      </c>
      <c r="E2773">
        <f>+VLOOKUP($B2773,'Cumaribo (2)'!$B$3:$I$26,MATCH(LLAVE!E$1,'Cumaribo (2)'!$B$3:$I$3,0),0)</f>
        <v>1111447.3140353274</v>
      </c>
      <c r="F2773">
        <v>1</v>
      </c>
      <c r="G2773" t="str">
        <f>+VLOOKUP($B2773,'Cumaribo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3" t="str">
        <f t="shared" si="43"/>
        <v>27724020030071PANEL SOLAR MONO FACIAL1111447,31403533</v>
      </c>
    </row>
    <row r="2774" spans="1:8" x14ac:dyDescent="0.25">
      <c r="A2774">
        <v>2773</v>
      </c>
      <c r="B2774">
        <f>+VLOOKUP(ROW(),'Cumaribo (2)'!$A$3:$I$26,2,1)</f>
        <v>4020030071</v>
      </c>
      <c r="C2774" t="str">
        <f>+VLOOKUP($B2774,'Cumaribo (2)'!$B$3:$I$26,MATCH(LLAVE!C$1,'Cumaribo (2)'!$B$3:$I$3,0),0)</f>
        <v>PANEL SOLAR MONO FACIAL</v>
      </c>
      <c r="D2774" t="s">
        <v>111</v>
      </c>
      <c r="E2774">
        <f>+VLOOKUP($B2774,'Cumaribo (2)'!$B$3:$I$26,MATCH(LLAVE!E$1,'Cumaribo (2)'!$B$3:$I$3,0),0)</f>
        <v>1111447.3140353274</v>
      </c>
      <c r="F2774">
        <v>1</v>
      </c>
      <c r="G2774" t="str">
        <f>+VLOOKUP($B2774,'Cumaribo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4" t="str">
        <f t="shared" si="43"/>
        <v>27734020030071PANEL SOLAR MONO FACIAL1111447,31403533</v>
      </c>
    </row>
    <row r="2775" spans="1:8" x14ac:dyDescent="0.25">
      <c r="A2775">
        <v>2774</v>
      </c>
      <c r="B2775">
        <f>+VLOOKUP(ROW(),'Cumaribo (2)'!$A$3:$I$26,2,1)</f>
        <v>4020030071</v>
      </c>
      <c r="C2775" t="str">
        <f>+VLOOKUP($B2775,'Cumaribo (2)'!$B$3:$I$26,MATCH(LLAVE!C$1,'Cumaribo (2)'!$B$3:$I$3,0),0)</f>
        <v>PANEL SOLAR MONO FACIAL</v>
      </c>
      <c r="D2775" t="s">
        <v>111</v>
      </c>
      <c r="E2775">
        <f>+VLOOKUP($B2775,'Cumaribo (2)'!$B$3:$I$26,MATCH(LLAVE!E$1,'Cumaribo (2)'!$B$3:$I$3,0),0)</f>
        <v>1111447.3140353274</v>
      </c>
      <c r="F2775">
        <v>1</v>
      </c>
      <c r="G2775" t="str">
        <f>+VLOOKUP($B2775,'Cumaribo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5" t="str">
        <f t="shared" si="43"/>
        <v>27744020030071PANEL SOLAR MONO FACIAL1111447,31403533</v>
      </c>
    </row>
    <row r="2776" spans="1:8" x14ac:dyDescent="0.25">
      <c r="A2776">
        <v>2775</v>
      </c>
      <c r="B2776">
        <f>+VLOOKUP(ROW(),'Cumaribo (2)'!$A$3:$I$26,2,1)</f>
        <v>4020030071</v>
      </c>
      <c r="C2776" t="str">
        <f>+VLOOKUP($B2776,'Cumaribo (2)'!$B$3:$I$26,MATCH(LLAVE!C$1,'Cumaribo (2)'!$B$3:$I$3,0),0)</f>
        <v>PANEL SOLAR MONO FACIAL</v>
      </c>
      <c r="D2776" t="s">
        <v>111</v>
      </c>
      <c r="E2776">
        <f>+VLOOKUP($B2776,'Cumaribo (2)'!$B$3:$I$26,MATCH(LLAVE!E$1,'Cumaribo (2)'!$B$3:$I$3,0),0)</f>
        <v>1111447.3140353274</v>
      </c>
      <c r="F2776">
        <v>1</v>
      </c>
      <c r="G2776" t="str">
        <f>+VLOOKUP($B2776,'Cumaribo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6" t="str">
        <f t="shared" si="43"/>
        <v>27754020030071PANEL SOLAR MONO FACIAL1111447,31403533</v>
      </c>
    </row>
    <row r="2777" spans="1:8" x14ac:dyDescent="0.25">
      <c r="A2777">
        <v>2776</v>
      </c>
      <c r="B2777">
        <f>+VLOOKUP(ROW(),'Cumaribo (2)'!$A$3:$I$26,2,1)</f>
        <v>4020030071</v>
      </c>
      <c r="C2777" t="str">
        <f>+VLOOKUP($B2777,'Cumaribo (2)'!$B$3:$I$26,MATCH(LLAVE!C$1,'Cumaribo (2)'!$B$3:$I$3,0),0)</f>
        <v>PANEL SOLAR MONO FACIAL</v>
      </c>
      <c r="D2777" t="s">
        <v>111</v>
      </c>
      <c r="E2777">
        <f>+VLOOKUP($B2777,'Cumaribo (2)'!$B$3:$I$26,MATCH(LLAVE!E$1,'Cumaribo (2)'!$B$3:$I$3,0),0)</f>
        <v>1111447.3140353274</v>
      </c>
      <c r="F2777">
        <v>1</v>
      </c>
      <c r="G2777" t="str">
        <f>+VLOOKUP($B2777,'Cumaribo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7" t="str">
        <f t="shared" si="43"/>
        <v>27764020030071PANEL SOLAR MONO FACIAL1111447,31403533</v>
      </c>
    </row>
    <row r="2778" spans="1:8" x14ac:dyDescent="0.25">
      <c r="A2778">
        <v>2777</v>
      </c>
      <c r="B2778">
        <f>+VLOOKUP(ROW(),'Cumaribo (2)'!$A$3:$I$26,2,1)</f>
        <v>4020030071</v>
      </c>
      <c r="C2778" t="str">
        <f>+VLOOKUP($B2778,'Cumaribo (2)'!$B$3:$I$26,MATCH(LLAVE!C$1,'Cumaribo (2)'!$B$3:$I$3,0),0)</f>
        <v>PANEL SOLAR MONO FACIAL</v>
      </c>
      <c r="D2778" t="s">
        <v>111</v>
      </c>
      <c r="E2778">
        <f>+VLOOKUP($B2778,'Cumaribo (2)'!$B$3:$I$26,MATCH(LLAVE!E$1,'Cumaribo (2)'!$B$3:$I$3,0),0)</f>
        <v>1111447.3140353274</v>
      </c>
      <c r="F2778">
        <v>1</v>
      </c>
      <c r="G2778" t="str">
        <f>+VLOOKUP($B2778,'Cumaribo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8" t="str">
        <f t="shared" si="43"/>
        <v>27774020030071PANEL SOLAR MONO FACIAL1111447,31403533</v>
      </c>
    </row>
    <row r="2779" spans="1:8" x14ac:dyDescent="0.25">
      <c r="A2779">
        <v>2778</v>
      </c>
      <c r="B2779">
        <f>+VLOOKUP(ROW(),'Cumaribo (2)'!$A$3:$I$26,2,1)</f>
        <v>4020030071</v>
      </c>
      <c r="C2779" t="str">
        <f>+VLOOKUP($B2779,'Cumaribo (2)'!$B$3:$I$26,MATCH(LLAVE!C$1,'Cumaribo (2)'!$B$3:$I$3,0),0)</f>
        <v>PANEL SOLAR MONO FACIAL</v>
      </c>
      <c r="D2779" t="s">
        <v>111</v>
      </c>
      <c r="E2779">
        <f>+VLOOKUP($B2779,'Cumaribo (2)'!$B$3:$I$26,MATCH(LLAVE!E$1,'Cumaribo (2)'!$B$3:$I$3,0),0)</f>
        <v>1111447.3140353274</v>
      </c>
      <c r="F2779">
        <v>1</v>
      </c>
      <c r="G2779" t="str">
        <f>+VLOOKUP($B2779,'Cumaribo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79" t="str">
        <f t="shared" si="43"/>
        <v>27784020030071PANEL SOLAR MONO FACIAL1111447,31403533</v>
      </c>
    </row>
    <row r="2780" spans="1:8" x14ac:dyDescent="0.25">
      <c r="A2780">
        <v>2779</v>
      </c>
      <c r="B2780">
        <f>+VLOOKUP(ROW(),'Cumaribo (2)'!$A$3:$I$26,2,1)</f>
        <v>4020030071</v>
      </c>
      <c r="C2780" t="str">
        <f>+VLOOKUP($B2780,'Cumaribo (2)'!$B$3:$I$26,MATCH(LLAVE!C$1,'Cumaribo (2)'!$B$3:$I$3,0),0)</f>
        <v>PANEL SOLAR MONO FACIAL</v>
      </c>
      <c r="D2780" t="s">
        <v>111</v>
      </c>
      <c r="E2780">
        <f>+VLOOKUP($B2780,'Cumaribo (2)'!$B$3:$I$26,MATCH(LLAVE!E$1,'Cumaribo (2)'!$B$3:$I$3,0),0)</f>
        <v>1111447.3140353274</v>
      </c>
      <c r="F2780">
        <v>1</v>
      </c>
      <c r="G2780" t="str">
        <f>+VLOOKUP($B2780,'Cumaribo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0" t="str">
        <f t="shared" si="43"/>
        <v>27794020030071PANEL SOLAR MONO FACIAL1111447,31403533</v>
      </c>
    </row>
    <row r="2781" spans="1:8" x14ac:dyDescent="0.25">
      <c r="A2781">
        <v>2780</v>
      </c>
      <c r="B2781">
        <f>+VLOOKUP(ROW(),'Cumaribo (2)'!$A$3:$I$26,2,1)</f>
        <v>4020030071</v>
      </c>
      <c r="C2781" t="str">
        <f>+VLOOKUP($B2781,'Cumaribo (2)'!$B$3:$I$26,MATCH(LLAVE!C$1,'Cumaribo (2)'!$B$3:$I$3,0),0)</f>
        <v>PANEL SOLAR MONO FACIAL</v>
      </c>
      <c r="D2781" t="s">
        <v>111</v>
      </c>
      <c r="E2781">
        <f>+VLOOKUP($B2781,'Cumaribo (2)'!$B$3:$I$26,MATCH(LLAVE!E$1,'Cumaribo (2)'!$B$3:$I$3,0),0)</f>
        <v>1111447.3140353274</v>
      </c>
      <c r="F2781">
        <v>1</v>
      </c>
      <c r="G2781" t="str">
        <f>+VLOOKUP($B2781,'Cumaribo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1" t="str">
        <f t="shared" si="43"/>
        <v>27804020030071PANEL SOLAR MONO FACIAL1111447,31403533</v>
      </c>
    </row>
    <row r="2782" spans="1:8" x14ac:dyDescent="0.25">
      <c r="A2782">
        <v>2781</v>
      </c>
      <c r="B2782">
        <f>+VLOOKUP(ROW(),'Cumaribo (2)'!$A$3:$I$26,2,1)</f>
        <v>4020030071</v>
      </c>
      <c r="C2782" t="str">
        <f>+VLOOKUP($B2782,'Cumaribo (2)'!$B$3:$I$26,MATCH(LLAVE!C$1,'Cumaribo (2)'!$B$3:$I$3,0),0)</f>
        <v>PANEL SOLAR MONO FACIAL</v>
      </c>
      <c r="D2782" t="s">
        <v>111</v>
      </c>
      <c r="E2782">
        <f>+VLOOKUP($B2782,'Cumaribo (2)'!$B$3:$I$26,MATCH(LLAVE!E$1,'Cumaribo (2)'!$B$3:$I$3,0),0)</f>
        <v>1111447.3140353274</v>
      </c>
      <c r="F2782">
        <v>1</v>
      </c>
      <c r="G2782" t="str">
        <f>+VLOOKUP($B2782,'Cumaribo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2" t="str">
        <f t="shared" si="43"/>
        <v>27814020030071PANEL SOLAR MONO FACIAL1111447,31403533</v>
      </c>
    </row>
    <row r="2783" spans="1:8" x14ac:dyDescent="0.25">
      <c r="A2783">
        <v>2782</v>
      </c>
      <c r="B2783">
        <f>+VLOOKUP(ROW(),'Cumaribo (2)'!$A$3:$I$26,2,1)</f>
        <v>4020030071</v>
      </c>
      <c r="C2783" t="str">
        <f>+VLOOKUP($B2783,'Cumaribo (2)'!$B$3:$I$26,MATCH(LLAVE!C$1,'Cumaribo (2)'!$B$3:$I$3,0),0)</f>
        <v>PANEL SOLAR MONO FACIAL</v>
      </c>
      <c r="D2783" t="s">
        <v>111</v>
      </c>
      <c r="E2783">
        <f>+VLOOKUP($B2783,'Cumaribo (2)'!$B$3:$I$26,MATCH(LLAVE!E$1,'Cumaribo (2)'!$B$3:$I$3,0),0)</f>
        <v>1111447.3140353274</v>
      </c>
      <c r="F2783">
        <v>1</v>
      </c>
      <c r="G2783" t="str">
        <f>+VLOOKUP($B2783,'Cumaribo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3" t="str">
        <f t="shared" si="43"/>
        <v>27824020030071PANEL SOLAR MONO FACIAL1111447,31403533</v>
      </c>
    </row>
    <row r="2784" spans="1:8" x14ac:dyDescent="0.25">
      <c r="A2784">
        <v>2783</v>
      </c>
      <c r="B2784">
        <f>+VLOOKUP(ROW(),'Cumaribo (2)'!$A$3:$I$26,2,1)</f>
        <v>4020030071</v>
      </c>
      <c r="C2784" t="str">
        <f>+VLOOKUP($B2784,'Cumaribo (2)'!$B$3:$I$26,MATCH(LLAVE!C$1,'Cumaribo (2)'!$B$3:$I$3,0),0)</f>
        <v>PANEL SOLAR MONO FACIAL</v>
      </c>
      <c r="D2784" t="s">
        <v>111</v>
      </c>
      <c r="E2784">
        <f>+VLOOKUP($B2784,'Cumaribo (2)'!$B$3:$I$26,MATCH(LLAVE!E$1,'Cumaribo (2)'!$B$3:$I$3,0),0)</f>
        <v>1111447.3140353274</v>
      </c>
      <c r="F2784">
        <v>1</v>
      </c>
      <c r="G2784" t="str">
        <f>+VLOOKUP($B2784,'Cumaribo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4" t="str">
        <f t="shared" si="43"/>
        <v>27834020030071PANEL SOLAR MONO FACIAL1111447,31403533</v>
      </c>
    </row>
    <row r="2785" spans="1:8" x14ac:dyDescent="0.25">
      <c r="A2785">
        <v>2784</v>
      </c>
      <c r="B2785">
        <f>+VLOOKUP(ROW(),'Cumaribo (2)'!$A$3:$I$26,2,1)</f>
        <v>4020030071</v>
      </c>
      <c r="C2785" t="str">
        <f>+VLOOKUP($B2785,'Cumaribo (2)'!$B$3:$I$26,MATCH(LLAVE!C$1,'Cumaribo (2)'!$B$3:$I$3,0),0)</f>
        <v>PANEL SOLAR MONO FACIAL</v>
      </c>
      <c r="D2785" t="s">
        <v>111</v>
      </c>
      <c r="E2785">
        <f>+VLOOKUP($B2785,'Cumaribo (2)'!$B$3:$I$26,MATCH(LLAVE!E$1,'Cumaribo (2)'!$B$3:$I$3,0),0)</f>
        <v>1111447.3140353274</v>
      </c>
      <c r="F2785">
        <v>1</v>
      </c>
      <c r="G2785" t="str">
        <f>+VLOOKUP($B2785,'Cumaribo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5" t="str">
        <f t="shared" si="43"/>
        <v>27844020030071PANEL SOLAR MONO FACIAL1111447,31403533</v>
      </c>
    </row>
    <row r="2786" spans="1:8" x14ac:dyDescent="0.25">
      <c r="A2786">
        <v>2785</v>
      </c>
      <c r="B2786">
        <f>+VLOOKUP(ROW(),'Cumaribo (2)'!$A$3:$I$26,2,1)</f>
        <v>4020030071</v>
      </c>
      <c r="C2786" t="str">
        <f>+VLOOKUP($B2786,'Cumaribo (2)'!$B$3:$I$26,MATCH(LLAVE!C$1,'Cumaribo (2)'!$B$3:$I$3,0),0)</f>
        <v>PANEL SOLAR MONO FACIAL</v>
      </c>
      <c r="D2786" t="s">
        <v>111</v>
      </c>
      <c r="E2786">
        <f>+VLOOKUP($B2786,'Cumaribo (2)'!$B$3:$I$26,MATCH(LLAVE!E$1,'Cumaribo (2)'!$B$3:$I$3,0),0)</f>
        <v>1111447.3140353274</v>
      </c>
      <c r="F2786">
        <v>1</v>
      </c>
      <c r="G2786" t="str">
        <f>+VLOOKUP($B2786,'Cumaribo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6" t="str">
        <f t="shared" si="43"/>
        <v>27854020030071PANEL SOLAR MONO FACIAL1111447,31403533</v>
      </c>
    </row>
    <row r="2787" spans="1:8" x14ac:dyDescent="0.25">
      <c r="A2787">
        <v>2786</v>
      </c>
      <c r="B2787">
        <f>+VLOOKUP(ROW(),'Cumaribo (2)'!$A$3:$I$26,2,1)</f>
        <v>4020030071</v>
      </c>
      <c r="C2787" t="str">
        <f>+VLOOKUP($B2787,'Cumaribo (2)'!$B$3:$I$26,MATCH(LLAVE!C$1,'Cumaribo (2)'!$B$3:$I$3,0),0)</f>
        <v>PANEL SOLAR MONO FACIAL</v>
      </c>
      <c r="D2787" t="s">
        <v>111</v>
      </c>
      <c r="E2787">
        <f>+VLOOKUP($B2787,'Cumaribo (2)'!$B$3:$I$26,MATCH(LLAVE!E$1,'Cumaribo (2)'!$B$3:$I$3,0),0)</f>
        <v>1111447.3140353274</v>
      </c>
      <c r="F2787">
        <v>1</v>
      </c>
      <c r="G2787" t="str">
        <f>+VLOOKUP($B2787,'Cumaribo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7" t="str">
        <f t="shared" si="43"/>
        <v>27864020030071PANEL SOLAR MONO FACIAL1111447,31403533</v>
      </c>
    </row>
    <row r="2788" spans="1:8" x14ac:dyDescent="0.25">
      <c r="A2788">
        <v>2787</v>
      </c>
      <c r="B2788">
        <f>+VLOOKUP(ROW(),'Cumaribo (2)'!$A$3:$I$26,2,1)</f>
        <v>4020030071</v>
      </c>
      <c r="C2788" t="str">
        <f>+VLOOKUP($B2788,'Cumaribo (2)'!$B$3:$I$26,MATCH(LLAVE!C$1,'Cumaribo (2)'!$B$3:$I$3,0),0)</f>
        <v>PANEL SOLAR MONO FACIAL</v>
      </c>
      <c r="D2788" t="s">
        <v>111</v>
      </c>
      <c r="E2788">
        <f>+VLOOKUP($B2788,'Cumaribo (2)'!$B$3:$I$26,MATCH(LLAVE!E$1,'Cumaribo (2)'!$B$3:$I$3,0),0)</f>
        <v>1111447.3140353274</v>
      </c>
      <c r="F2788">
        <v>1</v>
      </c>
      <c r="G2788" t="str">
        <f>+VLOOKUP($B2788,'Cumaribo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8" t="str">
        <f t="shared" si="43"/>
        <v>27874020030071PANEL SOLAR MONO FACIAL1111447,31403533</v>
      </c>
    </row>
    <row r="2789" spans="1:8" x14ac:dyDescent="0.25">
      <c r="A2789">
        <v>2788</v>
      </c>
      <c r="B2789">
        <f>+VLOOKUP(ROW(),'Cumaribo (2)'!$A$3:$I$26,2,1)</f>
        <v>4020030071</v>
      </c>
      <c r="C2789" t="str">
        <f>+VLOOKUP($B2789,'Cumaribo (2)'!$B$3:$I$26,MATCH(LLAVE!C$1,'Cumaribo (2)'!$B$3:$I$3,0),0)</f>
        <v>PANEL SOLAR MONO FACIAL</v>
      </c>
      <c r="D2789" t="s">
        <v>111</v>
      </c>
      <c r="E2789">
        <f>+VLOOKUP($B2789,'Cumaribo (2)'!$B$3:$I$26,MATCH(LLAVE!E$1,'Cumaribo (2)'!$B$3:$I$3,0),0)</f>
        <v>1111447.3140353274</v>
      </c>
      <c r="F2789">
        <v>1</v>
      </c>
      <c r="G2789" t="str">
        <f>+VLOOKUP($B2789,'Cumaribo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89" t="str">
        <f t="shared" si="43"/>
        <v>27884020030071PANEL SOLAR MONO FACIAL1111447,31403533</v>
      </c>
    </row>
    <row r="2790" spans="1:8" x14ac:dyDescent="0.25">
      <c r="A2790">
        <v>2789</v>
      </c>
      <c r="B2790">
        <f>+VLOOKUP(ROW(),'Cumaribo (2)'!$A$3:$I$26,2,1)</f>
        <v>4020030071</v>
      </c>
      <c r="C2790" t="str">
        <f>+VLOOKUP($B2790,'Cumaribo (2)'!$B$3:$I$26,MATCH(LLAVE!C$1,'Cumaribo (2)'!$B$3:$I$3,0),0)</f>
        <v>PANEL SOLAR MONO FACIAL</v>
      </c>
      <c r="D2790" t="s">
        <v>111</v>
      </c>
      <c r="E2790">
        <f>+VLOOKUP($B2790,'Cumaribo (2)'!$B$3:$I$26,MATCH(LLAVE!E$1,'Cumaribo (2)'!$B$3:$I$3,0),0)</f>
        <v>1111447.3140353274</v>
      </c>
      <c r="F2790">
        <v>1</v>
      </c>
      <c r="G2790" t="str">
        <f>+VLOOKUP($B2790,'Cumaribo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0" t="str">
        <f t="shared" si="43"/>
        <v>27894020030071PANEL SOLAR MONO FACIAL1111447,31403533</v>
      </c>
    </row>
    <row r="2791" spans="1:8" x14ac:dyDescent="0.25">
      <c r="A2791">
        <v>2790</v>
      </c>
      <c r="B2791">
        <f>+VLOOKUP(ROW(),'Cumaribo (2)'!$A$3:$I$26,2,1)</f>
        <v>4020030071</v>
      </c>
      <c r="C2791" t="str">
        <f>+VLOOKUP($B2791,'Cumaribo (2)'!$B$3:$I$26,MATCH(LLAVE!C$1,'Cumaribo (2)'!$B$3:$I$3,0),0)</f>
        <v>PANEL SOLAR MONO FACIAL</v>
      </c>
      <c r="D2791" t="s">
        <v>111</v>
      </c>
      <c r="E2791">
        <f>+VLOOKUP($B2791,'Cumaribo (2)'!$B$3:$I$26,MATCH(LLAVE!E$1,'Cumaribo (2)'!$B$3:$I$3,0),0)</f>
        <v>1111447.3140353274</v>
      </c>
      <c r="F2791">
        <v>1</v>
      </c>
      <c r="G2791" t="str">
        <f>+VLOOKUP($B2791,'Cumaribo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1" t="str">
        <f t="shared" si="43"/>
        <v>27904020030071PANEL SOLAR MONO FACIAL1111447,31403533</v>
      </c>
    </row>
    <row r="2792" spans="1:8" x14ac:dyDescent="0.25">
      <c r="A2792">
        <v>2791</v>
      </c>
      <c r="B2792">
        <f>+VLOOKUP(ROW(),'Cumaribo (2)'!$A$3:$I$26,2,1)</f>
        <v>4020030071</v>
      </c>
      <c r="C2792" t="str">
        <f>+VLOOKUP($B2792,'Cumaribo (2)'!$B$3:$I$26,MATCH(LLAVE!C$1,'Cumaribo (2)'!$B$3:$I$3,0),0)</f>
        <v>PANEL SOLAR MONO FACIAL</v>
      </c>
      <c r="D2792" t="s">
        <v>111</v>
      </c>
      <c r="E2792">
        <f>+VLOOKUP($B2792,'Cumaribo (2)'!$B$3:$I$26,MATCH(LLAVE!E$1,'Cumaribo (2)'!$B$3:$I$3,0),0)</f>
        <v>1111447.3140353274</v>
      </c>
      <c r="F2792">
        <v>1</v>
      </c>
      <c r="G2792" t="str">
        <f>+VLOOKUP($B2792,'Cumaribo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2" t="str">
        <f t="shared" si="43"/>
        <v>27914020030071PANEL SOLAR MONO FACIAL1111447,31403533</v>
      </c>
    </row>
    <row r="2793" spans="1:8" x14ac:dyDescent="0.25">
      <c r="A2793">
        <v>2792</v>
      </c>
      <c r="B2793">
        <f>+VLOOKUP(ROW(),'Cumaribo (2)'!$A$3:$I$26,2,1)</f>
        <v>4020030071</v>
      </c>
      <c r="C2793" t="str">
        <f>+VLOOKUP($B2793,'Cumaribo (2)'!$B$3:$I$26,MATCH(LLAVE!C$1,'Cumaribo (2)'!$B$3:$I$3,0),0)</f>
        <v>PANEL SOLAR MONO FACIAL</v>
      </c>
      <c r="D2793" t="s">
        <v>111</v>
      </c>
      <c r="E2793">
        <f>+VLOOKUP($B2793,'Cumaribo (2)'!$B$3:$I$26,MATCH(LLAVE!E$1,'Cumaribo (2)'!$B$3:$I$3,0),0)</f>
        <v>1111447.3140353274</v>
      </c>
      <c r="F2793">
        <v>1</v>
      </c>
      <c r="G2793" t="str">
        <f>+VLOOKUP($B2793,'Cumaribo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3" t="str">
        <f t="shared" si="43"/>
        <v>27924020030071PANEL SOLAR MONO FACIAL1111447,31403533</v>
      </c>
    </row>
    <row r="2794" spans="1:8" x14ac:dyDescent="0.25">
      <c r="A2794">
        <v>2793</v>
      </c>
      <c r="B2794">
        <f>+VLOOKUP(ROW(),'Cumaribo (2)'!$A$3:$I$26,2,1)</f>
        <v>4020030071</v>
      </c>
      <c r="C2794" t="str">
        <f>+VLOOKUP($B2794,'Cumaribo (2)'!$B$3:$I$26,MATCH(LLAVE!C$1,'Cumaribo (2)'!$B$3:$I$3,0),0)</f>
        <v>PANEL SOLAR MONO FACIAL</v>
      </c>
      <c r="D2794" t="s">
        <v>111</v>
      </c>
      <c r="E2794">
        <f>+VLOOKUP($B2794,'Cumaribo (2)'!$B$3:$I$26,MATCH(LLAVE!E$1,'Cumaribo (2)'!$B$3:$I$3,0),0)</f>
        <v>1111447.3140353274</v>
      </c>
      <c r="F2794">
        <v>1</v>
      </c>
      <c r="G2794" t="str">
        <f>+VLOOKUP($B2794,'Cumaribo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4" t="str">
        <f t="shared" si="43"/>
        <v>27934020030071PANEL SOLAR MONO FACIAL1111447,31403533</v>
      </c>
    </row>
    <row r="2795" spans="1:8" x14ac:dyDescent="0.25">
      <c r="A2795">
        <v>2794</v>
      </c>
      <c r="B2795">
        <f>+VLOOKUP(ROW(),'Cumaribo (2)'!$A$3:$I$26,2,1)</f>
        <v>4020030071</v>
      </c>
      <c r="C2795" t="str">
        <f>+VLOOKUP($B2795,'Cumaribo (2)'!$B$3:$I$26,MATCH(LLAVE!C$1,'Cumaribo (2)'!$B$3:$I$3,0),0)</f>
        <v>PANEL SOLAR MONO FACIAL</v>
      </c>
      <c r="D2795" t="s">
        <v>111</v>
      </c>
      <c r="E2795">
        <f>+VLOOKUP($B2795,'Cumaribo (2)'!$B$3:$I$26,MATCH(LLAVE!E$1,'Cumaribo (2)'!$B$3:$I$3,0),0)</f>
        <v>1111447.3140353274</v>
      </c>
      <c r="F2795">
        <v>1</v>
      </c>
      <c r="G2795" t="str">
        <f>+VLOOKUP($B2795,'Cumaribo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5" t="str">
        <f t="shared" si="43"/>
        <v>27944020030071PANEL SOLAR MONO FACIAL1111447,31403533</v>
      </c>
    </row>
    <row r="2796" spans="1:8" x14ac:dyDescent="0.25">
      <c r="A2796">
        <v>2795</v>
      </c>
      <c r="B2796">
        <f>+VLOOKUP(ROW(),'Cumaribo (2)'!$A$3:$I$26,2,1)</f>
        <v>4020030071</v>
      </c>
      <c r="C2796" t="str">
        <f>+VLOOKUP($B2796,'Cumaribo (2)'!$B$3:$I$26,MATCH(LLAVE!C$1,'Cumaribo (2)'!$B$3:$I$3,0),0)</f>
        <v>PANEL SOLAR MONO FACIAL</v>
      </c>
      <c r="D2796" t="s">
        <v>111</v>
      </c>
      <c r="E2796">
        <f>+VLOOKUP($B2796,'Cumaribo (2)'!$B$3:$I$26,MATCH(LLAVE!E$1,'Cumaribo (2)'!$B$3:$I$3,0),0)</f>
        <v>1111447.3140353274</v>
      </c>
      <c r="F2796">
        <v>1</v>
      </c>
      <c r="G2796" t="str">
        <f>+VLOOKUP($B2796,'Cumaribo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6" t="str">
        <f t="shared" si="43"/>
        <v>27954020030071PANEL SOLAR MONO FACIAL1111447,31403533</v>
      </c>
    </row>
    <row r="2797" spans="1:8" x14ac:dyDescent="0.25">
      <c r="A2797">
        <v>2796</v>
      </c>
      <c r="B2797">
        <f>+VLOOKUP(ROW(),'Cumaribo (2)'!$A$3:$I$26,2,1)</f>
        <v>4020030071</v>
      </c>
      <c r="C2797" t="str">
        <f>+VLOOKUP($B2797,'Cumaribo (2)'!$B$3:$I$26,MATCH(LLAVE!C$1,'Cumaribo (2)'!$B$3:$I$3,0),0)</f>
        <v>PANEL SOLAR MONO FACIAL</v>
      </c>
      <c r="D2797" t="s">
        <v>111</v>
      </c>
      <c r="E2797">
        <f>+VLOOKUP($B2797,'Cumaribo (2)'!$B$3:$I$26,MATCH(LLAVE!E$1,'Cumaribo (2)'!$B$3:$I$3,0),0)</f>
        <v>1111447.3140353274</v>
      </c>
      <c r="F2797">
        <v>1</v>
      </c>
      <c r="G2797" t="str">
        <f>+VLOOKUP($B2797,'Cumaribo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7" t="str">
        <f t="shared" si="43"/>
        <v>27964020030071PANEL SOLAR MONO FACIAL1111447,31403533</v>
      </c>
    </row>
    <row r="2798" spans="1:8" x14ac:dyDescent="0.25">
      <c r="A2798">
        <v>2797</v>
      </c>
      <c r="B2798">
        <f>+VLOOKUP(ROW(),'Cumaribo (2)'!$A$3:$I$26,2,1)</f>
        <v>4020030071</v>
      </c>
      <c r="C2798" t="str">
        <f>+VLOOKUP($B2798,'Cumaribo (2)'!$B$3:$I$26,MATCH(LLAVE!C$1,'Cumaribo (2)'!$B$3:$I$3,0),0)</f>
        <v>PANEL SOLAR MONO FACIAL</v>
      </c>
      <c r="D2798" t="s">
        <v>111</v>
      </c>
      <c r="E2798">
        <f>+VLOOKUP($B2798,'Cumaribo (2)'!$B$3:$I$26,MATCH(LLAVE!E$1,'Cumaribo (2)'!$B$3:$I$3,0),0)</f>
        <v>1111447.3140353274</v>
      </c>
      <c r="F2798">
        <v>1</v>
      </c>
      <c r="G2798" t="str">
        <f>+VLOOKUP($B2798,'Cumaribo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8" t="str">
        <f t="shared" si="43"/>
        <v>27974020030071PANEL SOLAR MONO FACIAL1111447,31403533</v>
      </c>
    </row>
    <row r="2799" spans="1:8" x14ac:dyDescent="0.25">
      <c r="A2799">
        <v>2798</v>
      </c>
      <c r="B2799">
        <f>+VLOOKUP(ROW(),'Cumaribo (2)'!$A$3:$I$26,2,1)</f>
        <v>4020030071</v>
      </c>
      <c r="C2799" t="str">
        <f>+VLOOKUP($B2799,'Cumaribo (2)'!$B$3:$I$26,MATCH(LLAVE!C$1,'Cumaribo (2)'!$B$3:$I$3,0),0)</f>
        <v>PANEL SOLAR MONO FACIAL</v>
      </c>
      <c r="D2799" t="s">
        <v>111</v>
      </c>
      <c r="E2799">
        <f>+VLOOKUP($B2799,'Cumaribo (2)'!$B$3:$I$26,MATCH(LLAVE!E$1,'Cumaribo (2)'!$B$3:$I$3,0),0)</f>
        <v>1111447.3140353274</v>
      </c>
      <c r="F2799">
        <v>1</v>
      </c>
      <c r="G2799" t="str">
        <f>+VLOOKUP($B2799,'Cumaribo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799" t="str">
        <f t="shared" si="43"/>
        <v>27984020030071PANEL SOLAR MONO FACIAL1111447,31403533</v>
      </c>
    </row>
    <row r="2800" spans="1:8" x14ac:dyDescent="0.25">
      <c r="A2800">
        <v>2799</v>
      </c>
      <c r="B2800">
        <f>+VLOOKUP(ROW(),'Cumaribo (2)'!$A$3:$I$26,2,1)</f>
        <v>4020030071</v>
      </c>
      <c r="C2800" t="str">
        <f>+VLOOKUP($B2800,'Cumaribo (2)'!$B$3:$I$26,MATCH(LLAVE!C$1,'Cumaribo (2)'!$B$3:$I$3,0),0)</f>
        <v>PANEL SOLAR MONO FACIAL</v>
      </c>
      <c r="D2800" t="s">
        <v>111</v>
      </c>
      <c r="E2800">
        <f>+VLOOKUP($B2800,'Cumaribo (2)'!$B$3:$I$26,MATCH(LLAVE!E$1,'Cumaribo (2)'!$B$3:$I$3,0),0)</f>
        <v>1111447.3140353274</v>
      </c>
      <c r="F2800">
        <v>1</v>
      </c>
      <c r="G2800" t="str">
        <f>+VLOOKUP($B2800,'Cumaribo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0" t="str">
        <f t="shared" si="43"/>
        <v>27994020030071PANEL SOLAR MONO FACIAL1111447,31403533</v>
      </c>
    </row>
    <row r="2801" spans="1:8" x14ac:dyDescent="0.25">
      <c r="A2801">
        <v>2800</v>
      </c>
      <c r="B2801">
        <f>+VLOOKUP(ROW(),'Cumaribo (2)'!$A$3:$I$26,2,1)</f>
        <v>4020030071</v>
      </c>
      <c r="C2801" t="str">
        <f>+VLOOKUP($B2801,'Cumaribo (2)'!$B$3:$I$26,MATCH(LLAVE!C$1,'Cumaribo (2)'!$B$3:$I$3,0),0)</f>
        <v>PANEL SOLAR MONO FACIAL</v>
      </c>
      <c r="D2801" t="s">
        <v>111</v>
      </c>
      <c r="E2801">
        <f>+VLOOKUP($B2801,'Cumaribo (2)'!$B$3:$I$26,MATCH(LLAVE!E$1,'Cumaribo (2)'!$B$3:$I$3,0),0)</f>
        <v>1111447.3140353274</v>
      </c>
      <c r="F2801">
        <v>1</v>
      </c>
      <c r="G2801" t="str">
        <f>+VLOOKUP($B2801,'Cumaribo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1" t="str">
        <f t="shared" si="43"/>
        <v>28004020030071PANEL SOLAR MONO FACIAL1111447,31403533</v>
      </c>
    </row>
    <row r="2802" spans="1:8" x14ac:dyDescent="0.25">
      <c r="A2802">
        <v>2801</v>
      </c>
      <c r="B2802">
        <f>+VLOOKUP(ROW(),'Cumaribo (2)'!$A$3:$I$26,2,1)</f>
        <v>4020030071</v>
      </c>
      <c r="C2802" t="str">
        <f>+VLOOKUP($B2802,'Cumaribo (2)'!$B$3:$I$26,MATCH(LLAVE!C$1,'Cumaribo (2)'!$B$3:$I$3,0),0)</f>
        <v>PANEL SOLAR MONO FACIAL</v>
      </c>
      <c r="D2802" t="s">
        <v>111</v>
      </c>
      <c r="E2802">
        <f>+VLOOKUP($B2802,'Cumaribo (2)'!$B$3:$I$26,MATCH(LLAVE!E$1,'Cumaribo (2)'!$B$3:$I$3,0),0)</f>
        <v>1111447.3140353274</v>
      </c>
      <c r="F2802">
        <v>1</v>
      </c>
      <c r="G2802" t="str">
        <f>+VLOOKUP($B2802,'Cumaribo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2" t="str">
        <f t="shared" si="43"/>
        <v>28014020030071PANEL SOLAR MONO FACIAL1111447,31403533</v>
      </c>
    </row>
    <row r="2803" spans="1:8" x14ac:dyDescent="0.25">
      <c r="A2803">
        <v>2802</v>
      </c>
      <c r="B2803">
        <f>+VLOOKUP(ROW(),'Cumaribo (2)'!$A$3:$I$26,2,1)</f>
        <v>4020030071</v>
      </c>
      <c r="C2803" t="str">
        <f>+VLOOKUP($B2803,'Cumaribo (2)'!$B$3:$I$26,MATCH(LLAVE!C$1,'Cumaribo (2)'!$B$3:$I$3,0),0)</f>
        <v>PANEL SOLAR MONO FACIAL</v>
      </c>
      <c r="D2803" t="s">
        <v>111</v>
      </c>
      <c r="E2803">
        <f>+VLOOKUP($B2803,'Cumaribo (2)'!$B$3:$I$26,MATCH(LLAVE!E$1,'Cumaribo (2)'!$B$3:$I$3,0),0)</f>
        <v>1111447.3140353274</v>
      </c>
      <c r="F2803">
        <v>1</v>
      </c>
      <c r="G2803" t="str">
        <f>+VLOOKUP($B2803,'Cumaribo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3" t="str">
        <f t="shared" si="43"/>
        <v>28024020030071PANEL SOLAR MONO FACIAL1111447,31403533</v>
      </c>
    </row>
    <row r="2804" spans="1:8" x14ac:dyDescent="0.25">
      <c r="A2804">
        <v>2803</v>
      </c>
      <c r="B2804">
        <f>+VLOOKUP(ROW(),'Cumaribo (2)'!$A$3:$I$26,2,1)</f>
        <v>4020030071</v>
      </c>
      <c r="C2804" t="str">
        <f>+VLOOKUP($B2804,'Cumaribo (2)'!$B$3:$I$26,MATCH(LLAVE!C$1,'Cumaribo (2)'!$B$3:$I$3,0),0)</f>
        <v>PANEL SOLAR MONO FACIAL</v>
      </c>
      <c r="D2804" t="s">
        <v>111</v>
      </c>
      <c r="E2804">
        <f>+VLOOKUP($B2804,'Cumaribo (2)'!$B$3:$I$26,MATCH(LLAVE!E$1,'Cumaribo (2)'!$B$3:$I$3,0),0)</f>
        <v>1111447.3140353274</v>
      </c>
      <c r="F2804">
        <v>1</v>
      </c>
      <c r="G2804" t="str">
        <f>+VLOOKUP($B2804,'Cumaribo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4" t="str">
        <f t="shared" si="43"/>
        <v>28034020030071PANEL SOLAR MONO FACIAL1111447,31403533</v>
      </c>
    </row>
    <row r="2805" spans="1:8" x14ac:dyDescent="0.25">
      <c r="A2805">
        <v>2804</v>
      </c>
      <c r="B2805">
        <f>+VLOOKUP(ROW(),'Cumaribo (2)'!$A$3:$I$26,2,1)</f>
        <v>4020030071</v>
      </c>
      <c r="C2805" t="str">
        <f>+VLOOKUP($B2805,'Cumaribo (2)'!$B$3:$I$26,MATCH(LLAVE!C$1,'Cumaribo (2)'!$B$3:$I$3,0),0)</f>
        <v>PANEL SOLAR MONO FACIAL</v>
      </c>
      <c r="D2805" t="s">
        <v>111</v>
      </c>
      <c r="E2805">
        <f>+VLOOKUP($B2805,'Cumaribo (2)'!$B$3:$I$26,MATCH(LLAVE!E$1,'Cumaribo (2)'!$B$3:$I$3,0),0)</f>
        <v>1111447.3140353274</v>
      </c>
      <c r="F2805">
        <v>1</v>
      </c>
      <c r="G2805" t="str">
        <f>+VLOOKUP($B2805,'Cumaribo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5" t="str">
        <f t="shared" si="43"/>
        <v>28044020030071PANEL SOLAR MONO FACIAL1111447,31403533</v>
      </c>
    </row>
    <row r="2806" spans="1:8" x14ac:dyDescent="0.25">
      <c r="A2806">
        <v>2805</v>
      </c>
      <c r="B2806">
        <f>+VLOOKUP(ROW(),'Cumaribo (2)'!$A$3:$I$26,2,1)</f>
        <v>4020030071</v>
      </c>
      <c r="C2806" t="str">
        <f>+VLOOKUP($B2806,'Cumaribo (2)'!$B$3:$I$26,MATCH(LLAVE!C$1,'Cumaribo (2)'!$B$3:$I$3,0),0)</f>
        <v>PANEL SOLAR MONO FACIAL</v>
      </c>
      <c r="D2806" t="s">
        <v>111</v>
      </c>
      <c r="E2806">
        <f>+VLOOKUP($B2806,'Cumaribo (2)'!$B$3:$I$26,MATCH(LLAVE!E$1,'Cumaribo (2)'!$B$3:$I$3,0),0)</f>
        <v>1111447.3140353274</v>
      </c>
      <c r="F2806">
        <v>1</v>
      </c>
      <c r="G2806" t="str">
        <f>+VLOOKUP($B2806,'Cumaribo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6" t="str">
        <f t="shared" si="43"/>
        <v>28054020030071PANEL SOLAR MONO FACIAL1111447,31403533</v>
      </c>
    </row>
    <row r="2807" spans="1:8" x14ac:dyDescent="0.25">
      <c r="A2807">
        <v>2806</v>
      </c>
      <c r="B2807">
        <f>+VLOOKUP(ROW(),'Cumaribo (2)'!$A$3:$I$26,2,1)</f>
        <v>4020030071</v>
      </c>
      <c r="C2807" t="str">
        <f>+VLOOKUP($B2807,'Cumaribo (2)'!$B$3:$I$26,MATCH(LLAVE!C$1,'Cumaribo (2)'!$B$3:$I$3,0),0)</f>
        <v>PANEL SOLAR MONO FACIAL</v>
      </c>
      <c r="D2807" t="s">
        <v>111</v>
      </c>
      <c r="E2807">
        <f>+VLOOKUP($B2807,'Cumaribo (2)'!$B$3:$I$26,MATCH(LLAVE!E$1,'Cumaribo (2)'!$B$3:$I$3,0),0)</f>
        <v>1111447.3140353274</v>
      </c>
      <c r="F2807">
        <v>1</v>
      </c>
      <c r="G2807" t="str">
        <f>+VLOOKUP($B2807,'Cumaribo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7" t="str">
        <f t="shared" si="43"/>
        <v>28064020030071PANEL SOLAR MONO FACIAL1111447,31403533</v>
      </c>
    </row>
    <row r="2808" spans="1:8" x14ac:dyDescent="0.25">
      <c r="A2808">
        <v>2807</v>
      </c>
      <c r="B2808">
        <f>+VLOOKUP(ROW(),'Cumaribo (2)'!$A$3:$I$26,2,1)</f>
        <v>4020030071</v>
      </c>
      <c r="C2808" t="str">
        <f>+VLOOKUP($B2808,'Cumaribo (2)'!$B$3:$I$26,MATCH(LLAVE!C$1,'Cumaribo (2)'!$B$3:$I$3,0),0)</f>
        <v>PANEL SOLAR MONO FACIAL</v>
      </c>
      <c r="D2808" t="s">
        <v>111</v>
      </c>
      <c r="E2808">
        <f>+VLOOKUP($B2808,'Cumaribo (2)'!$B$3:$I$26,MATCH(LLAVE!E$1,'Cumaribo (2)'!$B$3:$I$3,0),0)</f>
        <v>1111447.3140353274</v>
      </c>
      <c r="F2808">
        <v>1</v>
      </c>
      <c r="G2808" t="str">
        <f>+VLOOKUP($B2808,'Cumaribo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8" t="str">
        <f t="shared" si="43"/>
        <v>28074020030071PANEL SOLAR MONO FACIAL1111447,31403533</v>
      </c>
    </row>
    <row r="2809" spans="1:8" x14ac:dyDescent="0.25">
      <c r="A2809">
        <v>2808</v>
      </c>
      <c r="B2809">
        <f>+VLOOKUP(ROW(),'Cumaribo (2)'!$A$3:$I$26,2,1)</f>
        <v>4020030071</v>
      </c>
      <c r="C2809" t="str">
        <f>+VLOOKUP($B2809,'Cumaribo (2)'!$B$3:$I$26,MATCH(LLAVE!C$1,'Cumaribo (2)'!$B$3:$I$3,0),0)</f>
        <v>PANEL SOLAR MONO FACIAL</v>
      </c>
      <c r="D2809" t="s">
        <v>111</v>
      </c>
      <c r="E2809">
        <f>+VLOOKUP($B2809,'Cumaribo (2)'!$B$3:$I$26,MATCH(LLAVE!E$1,'Cumaribo (2)'!$B$3:$I$3,0),0)</f>
        <v>1111447.3140353274</v>
      </c>
      <c r="F2809">
        <v>1</v>
      </c>
      <c r="G2809" t="str">
        <f>+VLOOKUP($B2809,'Cumaribo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09" t="str">
        <f t="shared" si="43"/>
        <v>28084020030071PANEL SOLAR MONO FACIAL1111447,31403533</v>
      </c>
    </row>
    <row r="2810" spans="1:8" x14ac:dyDescent="0.25">
      <c r="A2810">
        <v>2809</v>
      </c>
      <c r="B2810">
        <f>+VLOOKUP(ROW(),'Cumaribo (2)'!$A$3:$I$26,2,1)</f>
        <v>4020030071</v>
      </c>
      <c r="C2810" t="str">
        <f>+VLOOKUP($B2810,'Cumaribo (2)'!$B$3:$I$26,MATCH(LLAVE!C$1,'Cumaribo (2)'!$B$3:$I$3,0),0)</f>
        <v>PANEL SOLAR MONO FACIAL</v>
      </c>
      <c r="D2810" t="s">
        <v>111</v>
      </c>
      <c r="E2810">
        <f>+VLOOKUP($B2810,'Cumaribo (2)'!$B$3:$I$26,MATCH(LLAVE!E$1,'Cumaribo (2)'!$B$3:$I$3,0),0)</f>
        <v>1111447.3140353274</v>
      </c>
      <c r="F2810">
        <v>1</v>
      </c>
      <c r="G2810" t="str">
        <f>+VLOOKUP($B2810,'Cumaribo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0" t="str">
        <f t="shared" si="43"/>
        <v>28094020030071PANEL SOLAR MONO FACIAL1111447,31403533</v>
      </c>
    </row>
    <row r="2811" spans="1:8" x14ac:dyDescent="0.25">
      <c r="A2811">
        <v>2810</v>
      </c>
      <c r="B2811">
        <f>+VLOOKUP(ROW(),'Cumaribo (2)'!$A$3:$I$26,2,1)</f>
        <v>4020030071</v>
      </c>
      <c r="C2811" t="str">
        <f>+VLOOKUP($B2811,'Cumaribo (2)'!$B$3:$I$26,MATCH(LLAVE!C$1,'Cumaribo (2)'!$B$3:$I$3,0),0)</f>
        <v>PANEL SOLAR MONO FACIAL</v>
      </c>
      <c r="D2811" t="s">
        <v>111</v>
      </c>
      <c r="E2811">
        <f>+VLOOKUP($B2811,'Cumaribo (2)'!$B$3:$I$26,MATCH(LLAVE!E$1,'Cumaribo (2)'!$B$3:$I$3,0),0)</f>
        <v>1111447.3140353274</v>
      </c>
      <c r="F2811">
        <v>1</v>
      </c>
      <c r="G2811" t="str">
        <f>+VLOOKUP($B2811,'Cumaribo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1" t="str">
        <f t="shared" si="43"/>
        <v>28104020030071PANEL SOLAR MONO FACIAL1111447,31403533</v>
      </c>
    </row>
    <row r="2812" spans="1:8" x14ac:dyDescent="0.25">
      <c r="A2812">
        <v>2811</v>
      </c>
      <c r="B2812">
        <f>+VLOOKUP(ROW(),'Cumaribo (2)'!$A$3:$I$26,2,1)</f>
        <v>4020030071</v>
      </c>
      <c r="C2812" t="str">
        <f>+VLOOKUP($B2812,'Cumaribo (2)'!$B$3:$I$26,MATCH(LLAVE!C$1,'Cumaribo (2)'!$B$3:$I$3,0),0)</f>
        <v>PANEL SOLAR MONO FACIAL</v>
      </c>
      <c r="D2812" t="s">
        <v>111</v>
      </c>
      <c r="E2812">
        <f>+VLOOKUP($B2812,'Cumaribo (2)'!$B$3:$I$26,MATCH(LLAVE!E$1,'Cumaribo (2)'!$B$3:$I$3,0),0)</f>
        <v>1111447.3140353274</v>
      </c>
      <c r="F2812">
        <v>1</v>
      </c>
      <c r="G2812" t="str">
        <f>+VLOOKUP($B2812,'Cumaribo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2" t="str">
        <f t="shared" si="43"/>
        <v>28114020030071PANEL SOLAR MONO FACIAL1111447,31403533</v>
      </c>
    </row>
    <row r="2813" spans="1:8" x14ac:dyDescent="0.25">
      <c r="A2813">
        <v>2812</v>
      </c>
      <c r="B2813">
        <f>+VLOOKUP(ROW(),'Cumaribo (2)'!$A$3:$I$26,2,1)</f>
        <v>4020030071</v>
      </c>
      <c r="C2813" t="str">
        <f>+VLOOKUP($B2813,'Cumaribo (2)'!$B$3:$I$26,MATCH(LLAVE!C$1,'Cumaribo (2)'!$B$3:$I$3,0),0)</f>
        <v>PANEL SOLAR MONO FACIAL</v>
      </c>
      <c r="D2813" t="s">
        <v>111</v>
      </c>
      <c r="E2813">
        <f>+VLOOKUP($B2813,'Cumaribo (2)'!$B$3:$I$26,MATCH(LLAVE!E$1,'Cumaribo (2)'!$B$3:$I$3,0),0)</f>
        <v>1111447.3140353274</v>
      </c>
      <c r="F2813">
        <v>1</v>
      </c>
      <c r="G2813" t="str">
        <f>+VLOOKUP($B2813,'Cumaribo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3" t="str">
        <f t="shared" si="43"/>
        <v>28124020030071PANEL SOLAR MONO FACIAL1111447,31403533</v>
      </c>
    </row>
    <row r="2814" spans="1:8" x14ac:dyDescent="0.25">
      <c r="A2814">
        <v>2813</v>
      </c>
      <c r="B2814">
        <f>+VLOOKUP(ROW(),'Cumaribo (2)'!$A$3:$I$26,2,1)</f>
        <v>4020030071</v>
      </c>
      <c r="C2814" t="str">
        <f>+VLOOKUP($B2814,'Cumaribo (2)'!$B$3:$I$26,MATCH(LLAVE!C$1,'Cumaribo (2)'!$B$3:$I$3,0),0)</f>
        <v>PANEL SOLAR MONO FACIAL</v>
      </c>
      <c r="D2814" t="s">
        <v>111</v>
      </c>
      <c r="E2814">
        <f>+VLOOKUP($B2814,'Cumaribo (2)'!$B$3:$I$26,MATCH(LLAVE!E$1,'Cumaribo (2)'!$B$3:$I$3,0),0)</f>
        <v>1111447.3140353274</v>
      </c>
      <c r="F2814">
        <v>1</v>
      </c>
      <c r="G2814" t="str">
        <f>+VLOOKUP($B2814,'Cumaribo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4" t="str">
        <f t="shared" si="43"/>
        <v>28134020030071PANEL SOLAR MONO FACIAL1111447,31403533</v>
      </c>
    </row>
    <row r="2815" spans="1:8" x14ac:dyDescent="0.25">
      <c r="A2815">
        <v>2814</v>
      </c>
      <c r="B2815">
        <f>+VLOOKUP(ROW(),'Cumaribo (2)'!$A$3:$I$26,2,1)</f>
        <v>4020030071</v>
      </c>
      <c r="C2815" t="str">
        <f>+VLOOKUP($B2815,'Cumaribo (2)'!$B$3:$I$26,MATCH(LLAVE!C$1,'Cumaribo (2)'!$B$3:$I$3,0),0)</f>
        <v>PANEL SOLAR MONO FACIAL</v>
      </c>
      <c r="D2815" t="s">
        <v>111</v>
      </c>
      <c r="E2815">
        <f>+VLOOKUP($B2815,'Cumaribo (2)'!$B$3:$I$26,MATCH(LLAVE!E$1,'Cumaribo (2)'!$B$3:$I$3,0),0)</f>
        <v>1111447.3140353274</v>
      </c>
      <c r="F2815">
        <v>1</v>
      </c>
      <c r="G2815" t="str">
        <f>+VLOOKUP($B2815,'Cumaribo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5" t="str">
        <f t="shared" si="43"/>
        <v>28144020030071PANEL SOLAR MONO FACIAL1111447,31403533</v>
      </c>
    </row>
    <row r="2816" spans="1:8" x14ac:dyDescent="0.25">
      <c r="A2816">
        <v>2815</v>
      </c>
      <c r="B2816">
        <f>+VLOOKUP(ROW(),'Cumaribo (2)'!$A$3:$I$26,2,1)</f>
        <v>4020030071</v>
      </c>
      <c r="C2816" t="str">
        <f>+VLOOKUP($B2816,'Cumaribo (2)'!$B$3:$I$26,MATCH(LLAVE!C$1,'Cumaribo (2)'!$B$3:$I$3,0),0)</f>
        <v>PANEL SOLAR MONO FACIAL</v>
      </c>
      <c r="D2816" t="s">
        <v>111</v>
      </c>
      <c r="E2816">
        <f>+VLOOKUP($B2816,'Cumaribo (2)'!$B$3:$I$26,MATCH(LLAVE!E$1,'Cumaribo (2)'!$B$3:$I$3,0),0)</f>
        <v>1111447.3140353274</v>
      </c>
      <c r="F2816">
        <v>1</v>
      </c>
      <c r="G2816" t="str">
        <f>+VLOOKUP($B2816,'Cumaribo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6" t="str">
        <f t="shared" si="43"/>
        <v>28154020030071PANEL SOLAR MONO FACIAL1111447,31403533</v>
      </c>
    </row>
    <row r="2817" spans="1:8" x14ac:dyDescent="0.25">
      <c r="A2817">
        <v>2816</v>
      </c>
      <c r="B2817">
        <f>+VLOOKUP(ROW(),'Cumaribo (2)'!$A$3:$I$26,2,1)</f>
        <v>4020030071</v>
      </c>
      <c r="C2817" t="str">
        <f>+VLOOKUP($B2817,'Cumaribo (2)'!$B$3:$I$26,MATCH(LLAVE!C$1,'Cumaribo (2)'!$B$3:$I$3,0),0)</f>
        <v>PANEL SOLAR MONO FACIAL</v>
      </c>
      <c r="D2817" t="s">
        <v>111</v>
      </c>
      <c r="E2817">
        <f>+VLOOKUP($B2817,'Cumaribo (2)'!$B$3:$I$26,MATCH(LLAVE!E$1,'Cumaribo (2)'!$B$3:$I$3,0),0)</f>
        <v>1111447.3140353274</v>
      </c>
      <c r="F2817">
        <v>1</v>
      </c>
      <c r="G2817" t="str">
        <f>+VLOOKUP($B2817,'Cumaribo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7" t="str">
        <f t="shared" si="43"/>
        <v>28164020030071PANEL SOLAR MONO FACIAL1111447,31403533</v>
      </c>
    </row>
    <row r="2818" spans="1:8" x14ac:dyDescent="0.25">
      <c r="A2818">
        <v>2817</v>
      </c>
      <c r="B2818">
        <f>+VLOOKUP(ROW(),'Cumaribo (2)'!$A$3:$I$26,2,1)</f>
        <v>4020030071</v>
      </c>
      <c r="C2818" t="str">
        <f>+VLOOKUP($B2818,'Cumaribo (2)'!$B$3:$I$26,MATCH(LLAVE!C$1,'Cumaribo (2)'!$B$3:$I$3,0),0)</f>
        <v>PANEL SOLAR MONO FACIAL</v>
      </c>
      <c r="D2818" t="s">
        <v>111</v>
      </c>
      <c r="E2818">
        <f>+VLOOKUP($B2818,'Cumaribo (2)'!$B$3:$I$26,MATCH(LLAVE!E$1,'Cumaribo (2)'!$B$3:$I$3,0),0)</f>
        <v>1111447.3140353274</v>
      </c>
      <c r="F2818">
        <v>1</v>
      </c>
      <c r="G2818" t="str">
        <f>+VLOOKUP($B2818,'Cumaribo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8" t="str">
        <f t="shared" ref="H2818:H2881" si="44">+A2818&amp;B2818&amp;C2818&amp;E2818</f>
        <v>28174020030071PANEL SOLAR MONO FACIAL1111447,31403533</v>
      </c>
    </row>
    <row r="2819" spans="1:8" x14ac:dyDescent="0.25">
      <c r="A2819">
        <v>2818</v>
      </c>
      <c r="B2819">
        <f>+VLOOKUP(ROW(),'Cumaribo (2)'!$A$3:$I$26,2,1)</f>
        <v>4020030071</v>
      </c>
      <c r="C2819" t="str">
        <f>+VLOOKUP($B2819,'Cumaribo (2)'!$B$3:$I$26,MATCH(LLAVE!C$1,'Cumaribo (2)'!$B$3:$I$3,0),0)</f>
        <v>PANEL SOLAR MONO FACIAL</v>
      </c>
      <c r="D2819" t="s">
        <v>111</v>
      </c>
      <c r="E2819">
        <f>+VLOOKUP($B2819,'Cumaribo (2)'!$B$3:$I$26,MATCH(LLAVE!E$1,'Cumaribo (2)'!$B$3:$I$3,0),0)</f>
        <v>1111447.3140353274</v>
      </c>
      <c r="F2819">
        <v>1</v>
      </c>
      <c r="G2819" t="str">
        <f>+VLOOKUP($B2819,'Cumaribo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19" t="str">
        <f t="shared" si="44"/>
        <v>28184020030071PANEL SOLAR MONO FACIAL1111447,31403533</v>
      </c>
    </row>
    <row r="2820" spans="1:8" x14ac:dyDescent="0.25">
      <c r="A2820">
        <v>2819</v>
      </c>
      <c r="B2820">
        <f>+VLOOKUP(ROW(),'Cumaribo (2)'!$A$3:$I$26,2,1)</f>
        <v>4020030071</v>
      </c>
      <c r="C2820" t="str">
        <f>+VLOOKUP($B2820,'Cumaribo (2)'!$B$3:$I$26,MATCH(LLAVE!C$1,'Cumaribo (2)'!$B$3:$I$3,0),0)</f>
        <v>PANEL SOLAR MONO FACIAL</v>
      </c>
      <c r="D2820" t="s">
        <v>111</v>
      </c>
      <c r="E2820">
        <f>+VLOOKUP($B2820,'Cumaribo (2)'!$B$3:$I$26,MATCH(LLAVE!E$1,'Cumaribo (2)'!$B$3:$I$3,0),0)</f>
        <v>1111447.3140353274</v>
      </c>
      <c r="F2820">
        <v>1</v>
      </c>
      <c r="G2820" t="str">
        <f>+VLOOKUP($B2820,'Cumaribo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0" t="str">
        <f t="shared" si="44"/>
        <v>28194020030071PANEL SOLAR MONO FACIAL1111447,31403533</v>
      </c>
    </row>
    <row r="2821" spans="1:8" x14ac:dyDescent="0.25">
      <c r="A2821">
        <v>2820</v>
      </c>
      <c r="B2821">
        <f>+VLOOKUP(ROW(),'Cumaribo (2)'!$A$3:$I$26,2,1)</f>
        <v>4020030071</v>
      </c>
      <c r="C2821" t="str">
        <f>+VLOOKUP($B2821,'Cumaribo (2)'!$B$3:$I$26,MATCH(LLAVE!C$1,'Cumaribo (2)'!$B$3:$I$3,0),0)</f>
        <v>PANEL SOLAR MONO FACIAL</v>
      </c>
      <c r="D2821" t="s">
        <v>111</v>
      </c>
      <c r="E2821">
        <f>+VLOOKUP($B2821,'Cumaribo (2)'!$B$3:$I$26,MATCH(LLAVE!E$1,'Cumaribo (2)'!$B$3:$I$3,0),0)</f>
        <v>1111447.3140353274</v>
      </c>
      <c r="F2821">
        <v>1</v>
      </c>
      <c r="G2821" t="str">
        <f>+VLOOKUP($B2821,'Cumaribo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1" t="str">
        <f t="shared" si="44"/>
        <v>28204020030071PANEL SOLAR MONO FACIAL1111447,31403533</v>
      </c>
    </row>
    <row r="2822" spans="1:8" x14ac:dyDescent="0.25">
      <c r="A2822">
        <v>2821</v>
      </c>
      <c r="B2822">
        <f>+VLOOKUP(ROW(),'Cumaribo (2)'!$A$3:$I$26,2,1)</f>
        <v>4020030071</v>
      </c>
      <c r="C2822" t="str">
        <f>+VLOOKUP($B2822,'Cumaribo (2)'!$B$3:$I$26,MATCH(LLAVE!C$1,'Cumaribo (2)'!$B$3:$I$3,0),0)</f>
        <v>PANEL SOLAR MONO FACIAL</v>
      </c>
      <c r="D2822" t="s">
        <v>111</v>
      </c>
      <c r="E2822">
        <f>+VLOOKUP($B2822,'Cumaribo (2)'!$B$3:$I$26,MATCH(LLAVE!E$1,'Cumaribo (2)'!$B$3:$I$3,0),0)</f>
        <v>1111447.3140353274</v>
      </c>
      <c r="F2822">
        <v>1</v>
      </c>
      <c r="G2822" t="str">
        <f>+VLOOKUP($B2822,'Cumaribo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2" t="str">
        <f t="shared" si="44"/>
        <v>28214020030071PANEL SOLAR MONO FACIAL1111447,31403533</v>
      </c>
    </row>
    <row r="2823" spans="1:8" x14ac:dyDescent="0.25">
      <c r="A2823">
        <v>2822</v>
      </c>
      <c r="B2823">
        <f>+VLOOKUP(ROW(),'Cumaribo (2)'!$A$3:$I$26,2,1)</f>
        <v>4020030071</v>
      </c>
      <c r="C2823" t="str">
        <f>+VLOOKUP($B2823,'Cumaribo (2)'!$B$3:$I$26,MATCH(LLAVE!C$1,'Cumaribo (2)'!$B$3:$I$3,0),0)</f>
        <v>PANEL SOLAR MONO FACIAL</v>
      </c>
      <c r="D2823" t="s">
        <v>111</v>
      </c>
      <c r="E2823">
        <f>+VLOOKUP($B2823,'Cumaribo (2)'!$B$3:$I$26,MATCH(LLAVE!E$1,'Cumaribo (2)'!$B$3:$I$3,0),0)</f>
        <v>1111447.3140353274</v>
      </c>
      <c r="F2823">
        <v>1</v>
      </c>
      <c r="G2823" t="str">
        <f>+VLOOKUP($B2823,'Cumaribo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3" t="str">
        <f t="shared" si="44"/>
        <v>28224020030071PANEL SOLAR MONO FACIAL1111447,31403533</v>
      </c>
    </row>
    <row r="2824" spans="1:8" x14ac:dyDescent="0.25">
      <c r="A2824">
        <v>2823</v>
      </c>
      <c r="B2824">
        <f>+VLOOKUP(ROW(),'Cumaribo (2)'!$A$3:$I$26,2,1)</f>
        <v>4020030071</v>
      </c>
      <c r="C2824" t="str">
        <f>+VLOOKUP($B2824,'Cumaribo (2)'!$B$3:$I$26,MATCH(LLAVE!C$1,'Cumaribo (2)'!$B$3:$I$3,0),0)</f>
        <v>PANEL SOLAR MONO FACIAL</v>
      </c>
      <c r="D2824" t="s">
        <v>111</v>
      </c>
      <c r="E2824">
        <f>+VLOOKUP($B2824,'Cumaribo (2)'!$B$3:$I$26,MATCH(LLAVE!E$1,'Cumaribo (2)'!$B$3:$I$3,0),0)</f>
        <v>1111447.3140353274</v>
      </c>
      <c r="F2824">
        <v>1</v>
      </c>
      <c r="G2824" t="str">
        <f>+VLOOKUP($B2824,'Cumaribo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4" t="str">
        <f t="shared" si="44"/>
        <v>28234020030071PANEL SOLAR MONO FACIAL1111447,31403533</v>
      </c>
    </row>
    <row r="2825" spans="1:8" x14ac:dyDescent="0.25">
      <c r="A2825">
        <v>2824</v>
      </c>
      <c r="B2825">
        <f>+VLOOKUP(ROW(),'Cumaribo (2)'!$A$3:$I$26,2,1)</f>
        <v>4020030071</v>
      </c>
      <c r="C2825" t="str">
        <f>+VLOOKUP($B2825,'Cumaribo (2)'!$B$3:$I$26,MATCH(LLAVE!C$1,'Cumaribo (2)'!$B$3:$I$3,0),0)</f>
        <v>PANEL SOLAR MONO FACIAL</v>
      </c>
      <c r="D2825" t="s">
        <v>111</v>
      </c>
      <c r="E2825">
        <f>+VLOOKUP($B2825,'Cumaribo (2)'!$B$3:$I$26,MATCH(LLAVE!E$1,'Cumaribo (2)'!$B$3:$I$3,0),0)</f>
        <v>1111447.3140353274</v>
      </c>
      <c r="F2825">
        <v>1</v>
      </c>
      <c r="G2825" t="str">
        <f>+VLOOKUP($B2825,'Cumaribo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5" t="str">
        <f t="shared" si="44"/>
        <v>28244020030071PANEL SOLAR MONO FACIAL1111447,31403533</v>
      </c>
    </row>
    <row r="2826" spans="1:8" x14ac:dyDescent="0.25">
      <c r="A2826">
        <v>2825</v>
      </c>
      <c r="B2826">
        <f>+VLOOKUP(ROW(),'Cumaribo (2)'!$A$3:$I$26,2,1)</f>
        <v>4020030071</v>
      </c>
      <c r="C2826" t="str">
        <f>+VLOOKUP($B2826,'Cumaribo (2)'!$B$3:$I$26,MATCH(LLAVE!C$1,'Cumaribo (2)'!$B$3:$I$3,0),0)</f>
        <v>PANEL SOLAR MONO FACIAL</v>
      </c>
      <c r="D2826" t="s">
        <v>111</v>
      </c>
      <c r="E2826">
        <f>+VLOOKUP($B2826,'Cumaribo (2)'!$B$3:$I$26,MATCH(LLAVE!E$1,'Cumaribo (2)'!$B$3:$I$3,0),0)</f>
        <v>1111447.3140353274</v>
      </c>
      <c r="F2826">
        <v>1</v>
      </c>
      <c r="G2826" t="str">
        <f>+VLOOKUP($B2826,'Cumaribo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6" t="str">
        <f t="shared" si="44"/>
        <v>28254020030071PANEL SOLAR MONO FACIAL1111447,31403533</v>
      </c>
    </row>
    <row r="2827" spans="1:8" x14ac:dyDescent="0.25">
      <c r="A2827">
        <v>2826</v>
      </c>
      <c r="B2827">
        <f>+VLOOKUP(ROW(),'Cumaribo (2)'!$A$3:$I$26,2,1)</f>
        <v>4020030071</v>
      </c>
      <c r="C2827" t="str">
        <f>+VLOOKUP($B2827,'Cumaribo (2)'!$B$3:$I$26,MATCH(LLAVE!C$1,'Cumaribo (2)'!$B$3:$I$3,0),0)</f>
        <v>PANEL SOLAR MONO FACIAL</v>
      </c>
      <c r="D2827" t="s">
        <v>111</v>
      </c>
      <c r="E2827">
        <f>+VLOOKUP($B2827,'Cumaribo (2)'!$B$3:$I$26,MATCH(LLAVE!E$1,'Cumaribo (2)'!$B$3:$I$3,0),0)</f>
        <v>1111447.3140353274</v>
      </c>
      <c r="F2827">
        <v>1</v>
      </c>
      <c r="G2827" t="str">
        <f>+VLOOKUP($B2827,'Cumaribo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7" t="str">
        <f t="shared" si="44"/>
        <v>28264020030071PANEL SOLAR MONO FACIAL1111447,31403533</v>
      </c>
    </row>
    <row r="2828" spans="1:8" x14ac:dyDescent="0.25">
      <c r="A2828">
        <v>2827</v>
      </c>
      <c r="B2828">
        <f>+VLOOKUP(ROW(),'Cumaribo (2)'!$A$3:$I$26,2,1)</f>
        <v>4020030071</v>
      </c>
      <c r="C2828" t="str">
        <f>+VLOOKUP($B2828,'Cumaribo (2)'!$B$3:$I$26,MATCH(LLAVE!C$1,'Cumaribo (2)'!$B$3:$I$3,0),0)</f>
        <v>PANEL SOLAR MONO FACIAL</v>
      </c>
      <c r="D2828" t="s">
        <v>111</v>
      </c>
      <c r="E2828">
        <f>+VLOOKUP($B2828,'Cumaribo (2)'!$B$3:$I$26,MATCH(LLAVE!E$1,'Cumaribo (2)'!$B$3:$I$3,0),0)</f>
        <v>1111447.3140353274</v>
      </c>
      <c r="F2828">
        <v>1</v>
      </c>
      <c r="G2828" t="str">
        <f>+VLOOKUP($B2828,'Cumaribo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8" t="str">
        <f t="shared" si="44"/>
        <v>28274020030071PANEL SOLAR MONO FACIAL1111447,31403533</v>
      </c>
    </row>
    <row r="2829" spans="1:8" x14ac:dyDescent="0.25">
      <c r="A2829">
        <v>2828</v>
      </c>
      <c r="B2829">
        <f>+VLOOKUP(ROW(),'Cumaribo (2)'!$A$3:$I$26,2,1)</f>
        <v>4020030071</v>
      </c>
      <c r="C2829" t="str">
        <f>+VLOOKUP($B2829,'Cumaribo (2)'!$B$3:$I$26,MATCH(LLAVE!C$1,'Cumaribo (2)'!$B$3:$I$3,0),0)</f>
        <v>PANEL SOLAR MONO FACIAL</v>
      </c>
      <c r="D2829" t="s">
        <v>111</v>
      </c>
      <c r="E2829">
        <f>+VLOOKUP($B2829,'Cumaribo (2)'!$B$3:$I$26,MATCH(LLAVE!E$1,'Cumaribo (2)'!$B$3:$I$3,0),0)</f>
        <v>1111447.3140353274</v>
      </c>
      <c r="F2829">
        <v>1</v>
      </c>
      <c r="G2829" t="str">
        <f>+VLOOKUP($B2829,'Cumaribo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29" t="str">
        <f t="shared" si="44"/>
        <v>28284020030071PANEL SOLAR MONO FACIAL1111447,31403533</v>
      </c>
    </row>
    <row r="2830" spans="1:8" x14ac:dyDescent="0.25">
      <c r="A2830">
        <v>2829</v>
      </c>
      <c r="B2830">
        <f>+VLOOKUP(ROW(),'Cumaribo (2)'!$A$3:$I$26,2,1)</f>
        <v>4020030071</v>
      </c>
      <c r="C2830" t="str">
        <f>+VLOOKUP($B2830,'Cumaribo (2)'!$B$3:$I$26,MATCH(LLAVE!C$1,'Cumaribo (2)'!$B$3:$I$3,0),0)</f>
        <v>PANEL SOLAR MONO FACIAL</v>
      </c>
      <c r="D2830" t="s">
        <v>111</v>
      </c>
      <c r="E2830">
        <f>+VLOOKUP($B2830,'Cumaribo (2)'!$B$3:$I$26,MATCH(LLAVE!E$1,'Cumaribo (2)'!$B$3:$I$3,0),0)</f>
        <v>1111447.3140353274</v>
      </c>
      <c r="F2830">
        <v>1</v>
      </c>
      <c r="G2830" t="str">
        <f>+VLOOKUP($B2830,'Cumaribo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0" t="str">
        <f t="shared" si="44"/>
        <v>28294020030071PANEL SOLAR MONO FACIAL1111447,31403533</v>
      </c>
    </row>
    <row r="2831" spans="1:8" x14ac:dyDescent="0.25">
      <c r="A2831">
        <v>2830</v>
      </c>
      <c r="B2831">
        <f>+VLOOKUP(ROW(),'Cumaribo (2)'!$A$3:$I$26,2,1)</f>
        <v>4020030071</v>
      </c>
      <c r="C2831" t="str">
        <f>+VLOOKUP($B2831,'Cumaribo (2)'!$B$3:$I$26,MATCH(LLAVE!C$1,'Cumaribo (2)'!$B$3:$I$3,0),0)</f>
        <v>PANEL SOLAR MONO FACIAL</v>
      </c>
      <c r="D2831" t="s">
        <v>111</v>
      </c>
      <c r="E2831">
        <f>+VLOOKUP($B2831,'Cumaribo (2)'!$B$3:$I$26,MATCH(LLAVE!E$1,'Cumaribo (2)'!$B$3:$I$3,0),0)</f>
        <v>1111447.3140353274</v>
      </c>
      <c r="F2831">
        <v>1</v>
      </c>
      <c r="G2831" t="str">
        <f>+VLOOKUP($B2831,'Cumaribo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1" t="str">
        <f t="shared" si="44"/>
        <v>28304020030071PANEL SOLAR MONO FACIAL1111447,31403533</v>
      </c>
    </row>
    <row r="2832" spans="1:8" x14ac:dyDescent="0.25">
      <c r="A2832">
        <v>2831</v>
      </c>
      <c r="B2832">
        <f>+VLOOKUP(ROW(),'Cumaribo (2)'!$A$3:$I$26,2,1)</f>
        <v>4020030071</v>
      </c>
      <c r="C2832" t="str">
        <f>+VLOOKUP($B2832,'Cumaribo (2)'!$B$3:$I$26,MATCH(LLAVE!C$1,'Cumaribo (2)'!$B$3:$I$3,0),0)</f>
        <v>PANEL SOLAR MONO FACIAL</v>
      </c>
      <c r="D2832" t="s">
        <v>111</v>
      </c>
      <c r="E2832">
        <f>+VLOOKUP($B2832,'Cumaribo (2)'!$B$3:$I$26,MATCH(LLAVE!E$1,'Cumaribo (2)'!$B$3:$I$3,0),0)</f>
        <v>1111447.3140353274</v>
      </c>
      <c r="F2832">
        <v>1</v>
      </c>
      <c r="G2832" t="str">
        <f>+VLOOKUP($B2832,'Cumaribo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2" t="str">
        <f t="shared" si="44"/>
        <v>28314020030071PANEL SOLAR MONO FACIAL1111447,31403533</v>
      </c>
    </row>
    <row r="2833" spans="1:8" x14ac:dyDescent="0.25">
      <c r="A2833">
        <v>2832</v>
      </c>
      <c r="B2833">
        <f>+VLOOKUP(ROW(),'Cumaribo (2)'!$A$3:$I$26,2,1)</f>
        <v>4020030071</v>
      </c>
      <c r="C2833" t="str">
        <f>+VLOOKUP($B2833,'Cumaribo (2)'!$B$3:$I$26,MATCH(LLAVE!C$1,'Cumaribo (2)'!$B$3:$I$3,0),0)</f>
        <v>PANEL SOLAR MONO FACIAL</v>
      </c>
      <c r="D2833" t="s">
        <v>111</v>
      </c>
      <c r="E2833">
        <f>+VLOOKUP($B2833,'Cumaribo (2)'!$B$3:$I$26,MATCH(LLAVE!E$1,'Cumaribo (2)'!$B$3:$I$3,0),0)</f>
        <v>1111447.3140353274</v>
      </c>
      <c r="F2833">
        <v>1</v>
      </c>
      <c r="G2833" t="str">
        <f>+VLOOKUP($B2833,'Cumaribo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3" t="str">
        <f t="shared" si="44"/>
        <v>28324020030071PANEL SOLAR MONO FACIAL1111447,31403533</v>
      </c>
    </row>
    <row r="2834" spans="1:8" x14ac:dyDescent="0.25">
      <c r="A2834">
        <v>2833</v>
      </c>
      <c r="B2834">
        <f>+VLOOKUP(ROW(),'Cumaribo (2)'!$A$3:$I$26,2,1)</f>
        <v>4020030071</v>
      </c>
      <c r="C2834" t="str">
        <f>+VLOOKUP($B2834,'Cumaribo (2)'!$B$3:$I$26,MATCH(LLAVE!C$1,'Cumaribo (2)'!$B$3:$I$3,0),0)</f>
        <v>PANEL SOLAR MONO FACIAL</v>
      </c>
      <c r="D2834" t="s">
        <v>111</v>
      </c>
      <c r="E2834">
        <f>+VLOOKUP($B2834,'Cumaribo (2)'!$B$3:$I$26,MATCH(LLAVE!E$1,'Cumaribo (2)'!$B$3:$I$3,0),0)</f>
        <v>1111447.3140353274</v>
      </c>
      <c r="F2834">
        <v>1</v>
      </c>
      <c r="G2834" t="str">
        <f>+VLOOKUP($B2834,'Cumaribo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4" t="str">
        <f t="shared" si="44"/>
        <v>28334020030071PANEL SOLAR MONO FACIAL1111447,31403533</v>
      </c>
    </row>
    <row r="2835" spans="1:8" x14ac:dyDescent="0.25">
      <c r="A2835">
        <v>2834</v>
      </c>
      <c r="B2835">
        <f>+VLOOKUP(ROW(),'Cumaribo (2)'!$A$3:$I$26,2,1)</f>
        <v>4020030071</v>
      </c>
      <c r="C2835" t="str">
        <f>+VLOOKUP($B2835,'Cumaribo (2)'!$B$3:$I$26,MATCH(LLAVE!C$1,'Cumaribo (2)'!$B$3:$I$3,0),0)</f>
        <v>PANEL SOLAR MONO FACIAL</v>
      </c>
      <c r="D2835" t="s">
        <v>111</v>
      </c>
      <c r="E2835">
        <f>+VLOOKUP($B2835,'Cumaribo (2)'!$B$3:$I$26,MATCH(LLAVE!E$1,'Cumaribo (2)'!$B$3:$I$3,0),0)</f>
        <v>1111447.3140353274</v>
      </c>
      <c r="F2835">
        <v>1</v>
      </c>
      <c r="G2835" t="str">
        <f>+VLOOKUP($B2835,'Cumaribo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5" t="str">
        <f t="shared" si="44"/>
        <v>28344020030071PANEL SOLAR MONO FACIAL1111447,31403533</v>
      </c>
    </row>
    <row r="2836" spans="1:8" x14ac:dyDescent="0.25">
      <c r="A2836">
        <v>2835</v>
      </c>
      <c r="B2836">
        <f>+VLOOKUP(ROW(),'Cumaribo (2)'!$A$3:$I$26,2,1)</f>
        <v>4020030071</v>
      </c>
      <c r="C2836" t="str">
        <f>+VLOOKUP($B2836,'Cumaribo (2)'!$B$3:$I$26,MATCH(LLAVE!C$1,'Cumaribo (2)'!$B$3:$I$3,0),0)</f>
        <v>PANEL SOLAR MONO FACIAL</v>
      </c>
      <c r="D2836" t="s">
        <v>111</v>
      </c>
      <c r="E2836">
        <f>+VLOOKUP($B2836,'Cumaribo (2)'!$B$3:$I$26,MATCH(LLAVE!E$1,'Cumaribo (2)'!$B$3:$I$3,0),0)</f>
        <v>1111447.3140353274</v>
      </c>
      <c r="F2836">
        <v>1</v>
      </c>
      <c r="G2836" t="str">
        <f>+VLOOKUP($B2836,'Cumaribo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6" t="str">
        <f t="shared" si="44"/>
        <v>28354020030071PANEL SOLAR MONO FACIAL1111447,31403533</v>
      </c>
    </row>
    <row r="2837" spans="1:8" x14ac:dyDescent="0.25">
      <c r="A2837">
        <v>2836</v>
      </c>
      <c r="B2837">
        <f>+VLOOKUP(ROW(),'Cumaribo (2)'!$A$3:$I$26,2,1)</f>
        <v>4020030071</v>
      </c>
      <c r="C2837" t="str">
        <f>+VLOOKUP($B2837,'Cumaribo (2)'!$B$3:$I$26,MATCH(LLAVE!C$1,'Cumaribo (2)'!$B$3:$I$3,0),0)</f>
        <v>PANEL SOLAR MONO FACIAL</v>
      </c>
      <c r="D2837" t="s">
        <v>111</v>
      </c>
      <c r="E2837">
        <f>+VLOOKUP($B2837,'Cumaribo (2)'!$B$3:$I$26,MATCH(LLAVE!E$1,'Cumaribo (2)'!$B$3:$I$3,0),0)</f>
        <v>1111447.3140353274</v>
      </c>
      <c r="F2837">
        <v>1</v>
      </c>
      <c r="G2837" t="str">
        <f>+VLOOKUP($B2837,'Cumaribo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7" t="str">
        <f t="shared" si="44"/>
        <v>28364020030071PANEL SOLAR MONO FACIAL1111447,31403533</v>
      </c>
    </row>
    <row r="2838" spans="1:8" x14ac:dyDescent="0.25">
      <c r="A2838">
        <v>2837</v>
      </c>
      <c r="B2838">
        <f>+VLOOKUP(ROW(),'Cumaribo (2)'!$A$3:$I$26,2,1)</f>
        <v>4020030071</v>
      </c>
      <c r="C2838" t="str">
        <f>+VLOOKUP($B2838,'Cumaribo (2)'!$B$3:$I$26,MATCH(LLAVE!C$1,'Cumaribo (2)'!$B$3:$I$3,0),0)</f>
        <v>PANEL SOLAR MONO FACIAL</v>
      </c>
      <c r="D2838" t="s">
        <v>111</v>
      </c>
      <c r="E2838">
        <f>+VLOOKUP($B2838,'Cumaribo (2)'!$B$3:$I$26,MATCH(LLAVE!E$1,'Cumaribo (2)'!$B$3:$I$3,0),0)</f>
        <v>1111447.3140353274</v>
      </c>
      <c r="F2838">
        <v>1</v>
      </c>
      <c r="G2838" t="str">
        <f>+VLOOKUP($B2838,'Cumaribo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8" t="str">
        <f t="shared" si="44"/>
        <v>28374020030071PANEL SOLAR MONO FACIAL1111447,31403533</v>
      </c>
    </row>
    <row r="2839" spans="1:8" x14ac:dyDescent="0.25">
      <c r="A2839">
        <v>2838</v>
      </c>
      <c r="B2839">
        <f>+VLOOKUP(ROW(),'Cumaribo (2)'!$A$3:$I$26,2,1)</f>
        <v>4020030071</v>
      </c>
      <c r="C2839" t="str">
        <f>+VLOOKUP($B2839,'Cumaribo (2)'!$B$3:$I$26,MATCH(LLAVE!C$1,'Cumaribo (2)'!$B$3:$I$3,0),0)</f>
        <v>PANEL SOLAR MONO FACIAL</v>
      </c>
      <c r="D2839" t="s">
        <v>111</v>
      </c>
      <c r="E2839">
        <f>+VLOOKUP($B2839,'Cumaribo (2)'!$B$3:$I$26,MATCH(LLAVE!E$1,'Cumaribo (2)'!$B$3:$I$3,0),0)</f>
        <v>1111447.3140353274</v>
      </c>
      <c r="F2839">
        <v>1</v>
      </c>
      <c r="G2839" t="str">
        <f>+VLOOKUP($B2839,'Cumaribo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39" t="str">
        <f t="shared" si="44"/>
        <v>28384020030071PANEL SOLAR MONO FACIAL1111447,31403533</v>
      </c>
    </row>
    <row r="2840" spans="1:8" x14ac:dyDescent="0.25">
      <c r="A2840">
        <v>2839</v>
      </c>
      <c r="B2840">
        <f>+VLOOKUP(ROW(),'Cumaribo (2)'!$A$3:$I$26,2,1)</f>
        <v>4020030071</v>
      </c>
      <c r="C2840" t="str">
        <f>+VLOOKUP($B2840,'Cumaribo (2)'!$B$3:$I$26,MATCH(LLAVE!C$1,'Cumaribo (2)'!$B$3:$I$3,0),0)</f>
        <v>PANEL SOLAR MONO FACIAL</v>
      </c>
      <c r="D2840" t="s">
        <v>111</v>
      </c>
      <c r="E2840">
        <f>+VLOOKUP($B2840,'Cumaribo (2)'!$B$3:$I$26,MATCH(LLAVE!E$1,'Cumaribo (2)'!$B$3:$I$3,0),0)</f>
        <v>1111447.3140353274</v>
      </c>
      <c r="F2840">
        <v>1</v>
      </c>
      <c r="G2840" t="str">
        <f>+VLOOKUP($B2840,'Cumaribo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0" t="str">
        <f t="shared" si="44"/>
        <v>28394020030071PANEL SOLAR MONO FACIAL1111447,31403533</v>
      </c>
    </row>
    <row r="2841" spans="1:8" x14ac:dyDescent="0.25">
      <c r="A2841">
        <v>2840</v>
      </c>
      <c r="B2841">
        <f>+VLOOKUP(ROW(),'Cumaribo (2)'!$A$3:$I$26,2,1)</f>
        <v>4020030071</v>
      </c>
      <c r="C2841" t="str">
        <f>+VLOOKUP($B2841,'Cumaribo (2)'!$B$3:$I$26,MATCH(LLAVE!C$1,'Cumaribo (2)'!$B$3:$I$3,0),0)</f>
        <v>PANEL SOLAR MONO FACIAL</v>
      </c>
      <c r="D2841" t="s">
        <v>111</v>
      </c>
      <c r="E2841">
        <f>+VLOOKUP($B2841,'Cumaribo (2)'!$B$3:$I$26,MATCH(LLAVE!E$1,'Cumaribo (2)'!$B$3:$I$3,0),0)</f>
        <v>1111447.3140353274</v>
      </c>
      <c r="F2841">
        <v>1</v>
      </c>
      <c r="G2841" t="str">
        <f>+VLOOKUP($B2841,'Cumaribo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1" t="str">
        <f t="shared" si="44"/>
        <v>28404020030071PANEL SOLAR MONO FACIAL1111447,31403533</v>
      </c>
    </row>
    <row r="2842" spans="1:8" x14ac:dyDescent="0.25">
      <c r="A2842">
        <v>2841</v>
      </c>
      <c r="B2842">
        <f>+VLOOKUP(ROW(),'Cumaribo (2)'!$A$3:$I$26,2,1)</f>
        <v>4020030071</v>
      </c>
      <c r="C2842" t="str">
        <f>+VLOOKUP($B2842,'Cumaribo (2)'!$B$3:$I$26,MATCH(LLAVE!C$1,'Cumaribo (2)'!$B$3:$I$3,0),0)</f>
        <v>PANEL SOLAR MONO FACIAL</v>
      </c>
      <c r="D2842" t="s">
        <v>111</v>
      </c>
      <c r="E2842">
        <f>+VLOOKUP($B2842,'Cumaribo (2)'!$B$3:$I$26,MATCH(LLAVE!E$1,'Cumaribo (2)'!$B$3:$I$3,0),0)</f>
        <v>1111447.3140353274</v>
      </c>
      <c r="F2842">
        <v>1</v>
      </c>
      <c r="G2842" t="str">
        <f>+VLOOKUP($B2842,'Cumaribo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2" t="str">
        <f t="shared" si="44"/>
        <v>28414020030071PANEL SOLAR MONO FACIAL1111447,31403533</v>
      </c>
    </row>
    <row r="2843" spans="1:8" x14ac:dyDescent="0.25">
      <c r="A2843">
        <v>2842</v>
      </c>
      <c r="B2843">
        <f>+VLOOKUP(ROW(),'Cumaribo (2)'!$A$3:$I$26,2,1)</f>
        <v>4020030071</v>
      </c>
      <c r="C2843" t="str">
        <f>+VLOOKUP($B2843,'Cumaribo (2)'!$B$3:$I$26,MATCH(LLAVE!C$1,'Cumaribo (2)'!$B$3:$I$3,0),0)</f>
        <v>PANEL SOLAR MONO FACIAL</v>
      </c>
      <c r="D2843" t="s">
        <v>111</v>
      </c>
      <c r="E2843">
        <f>+VLOOKUP($B2843,'Cumaribo (2)'!$B$3:$I$26,MATCH(LLAVE!E$1,'Cumaribo (2)'!$B$3:$I$3,0),0)</f>
        <v>1111447.3140353274</v>
      </c>
      <c r="F2843">
        <v>1</v>
      </c>
      <c r="G2843" t="str">
        <f>+VLOOKUP($B2843,'Cumaribo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3" t="str">
        <f t="shared" si="44"/>
        <v>28424020030071PANEL SOLAR MONO FACIAL1111447,31403533</v>
      </c>
    </row>
    <row r="2844" spans="1:8" x14ac:dyDescent="0.25">
      <c r="A2844">
        <v>2843</v>
      </c>
      <c r="B2844">
        <f>+VLOOKUP(ROW(),'Cumaribo (2)'!$A$3:$I$26,2,1)</f>
        <v>4020030071</v>
      </c>
      <c r="C2844" t="str">
        <f>+VLOOKUP($B2844,'Cumaribo (2)'!$B$3:$I$26,MATCH(LLAVE!C$1,'Cumaribo (2)'!$B$3:$I$3,0),0)</f>
        <v>PANEL SOLAR MONO FACIAL</v>
      </c>
      <c r="D2844" t="s">
        <v>111</v>
      </c>
      <c r="E2844">
        <f>+VLOOKUP($B2844,'Cumaribo (2)'!$B$3:$I$26,MATCH(LLAVE!E$1,'Cumaribo (2)'!$B$3:$I$3,0),0)</f>
        <v>1111447.3140353274</v>
      </c>
      <c r="F2844">
        <v>1</v>
      </c>
      <c r="G2844" t="str">
        <f>+VLOOKUP($B2844,'Cumaribo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4" t="str">
        <f t="shared" si="44"/>
        <v>28434020030071PANEL SOLAR MONO FACIAL1111447,31403533</v>
      </c>
    </row>
    <row r="2845" spans="1:8" x14ac:dyDescent="0.25">
      <c r="A2845">
        <v>2844</v>
      </c>
      <c r="B2845">
        <f>+VLOOKUP(ROW(),'Cumaribo (2)'!$A$3:$I$26,2,1)</f>
        <v>4020030071</v>
      </c>
      <c r="C2845" t="str">
        <f>+VLOOKUP($B2845,'Cumaribo (2)'!$B$3:$I$26,MATCH(LLAVE!C$1,'Cumaribo (2)'!$B$3:$I$3,0),0)</f>
        <v>PANEL SOLAR MONO FACIAL</v>
      </c>
      <c r="D2845" t="s">
        <v>111</v>
      </c>
      <c r="E2845">
        <f>+VLOOKUP($B2845,'Cumaribo (2)'!$B$3:$I$26,MATCH(LLAVE!E$1,'Cumaribo (2)'!$B$3:$I$3,0),0)</f>
        <v>1111447.3140353274</v>
      </c>
      <c r="F2845">
        <v>1</v>
      </c>
      <c r="G2845" t="str">
        <f>+VLOOKUP($B2845,'Cumaribo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5" t="str">
        <f t="shared" si="44"/>
        <v>28444020030071PANEL SOLAR MONO FACIAL1111447,31403533</v>
      </c>
    </row>
    <row r="2846" spans="1:8" x14ac:dyDescent="0.25">
      <c r="A2846">
        <v>2845</v>
      </c>
      <c r="B2846">
        <f>+VLOOKUP(ROW(),'Cumaribo (2)'!$A$3:$I$26,2,1)</f>
        <v>4020030071</v>
      </c>
      <c r="C2846" t="str">
        <f>+VLOOKUP($B2846,'Cumaribo (2)'!$B$3:$I$26,MATCH(LLAVE!C$1,'Cumaribo (2)'!$B$3:$I$3,0),0)</f>
        <v>PANEL SOLAR MONO FACIAL</v>
      </c>
      <c r="D2846" t="s">
        <v>111</v>
      </c>
      <c r="E2846">
        <f>+VLOOKUP($B2846,'Cumaribo (2)'!$B$3:$I$26,MATCH(LLAVE!E$1,'Cumaribo (2)'!$B$3:$I$3,0),0)</f>
        <v>1111447.3140353274</v>
      </c>
      <c r="F2846">
        <v>1</v>
      </c>
      <c r="G2846" t="str">
        <f>+VLOOKUP($B2846,'Cumaribo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6" t="str">
        <f t="shared" si="44"/>
        <v>28454020030071PANEL SOLAR MONO FACIAL1111447,31403533</v>
      </c>
    </row>
    <row r="2847" spans="1:8" x14ac:dyDescent="0.25">
      <c r="A2847">
        <v>2846</v>
      </c>
      <c r="B2847">
        <f>+VLOOKUP(ROW(),'Cumaribo (2)'!$A$3:$I$26,2,1)</f>
        <v>4020030071</v>
      </c>
      <c r="C2847" t="str">
        <f>+VLOOKUP($B2847,'Cumaribo (2)'!$B$3:$I$26,MATCH(LLAVE!C$1,'Cumaribo (2)'!$B$3:$I$3,0),0)</f>
        <v>PANEL SOLAR MONO FACIAL</v>
      </c>
      <c r="D2847" t="s">
        <v>111</v>
      </c>
      <c r="E2847">
        <f>+VLOOKUP($B2847,'Cumaribo (2)'!$B$3:$I$26,MATCH(LLAVE!E$1,'Cumaribo (2)'!$B$3:$I$3,0),0)</f>
        <v>1111447.3140353274</v>
      </c>
      <c r="F2847">
        <v>1</v>
      </c>
      <c r="G2847" t="str">
        <f>+VLOOKUP($B2847,'Cumaribo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7" t="str">
        <f t="shared" si="44"/>
        <v>28464020030071PANEL SOLAR MONO FACIAL1111447,31403533</v>
      </c>
    </row>
    <row r="2848" spans="1:8" x14ac:dyDescent="0.25">
      <c r="A2848">
        <v>2847</v>
      </c>
      <c r="B2848">
        <f>+VLOOKUP(ROW(),'Cumaribo (2)'!$A$3:$I$26,2,1)</f>
        <v>4020030071</v>
      </c>
      <c r="C2848" t="str">
        <f>+VLOOKUP($B2848,'Cumaribo (2)'!$B$3:$I$26,MATCH(LLAVE!C$1,'Cumaribo (2)'!$B$3:$I$3,0),0)</f>
        <v>PANEL SOLAR MONO FACIAL</v>
      </c>
      <c r="D2848" t="s">
        <v>111</v>
      </c>
      <c r="E2848">
        <f>+VLOOKUP($B2848,'Cumaribo (2)'!$B$3:$I$26,MATCH(LLAVE!E$1,'Cumaribo (2)'!$B$3:$I$3,0),0)</f>
        <v>1111447.3140353274</v>
      </c>
      <c r="F2848">
        <v>1</v>
      </c>
      <c r="G2848" t="str">
        <f>+VLOOKUP($B2848,'Cumaribo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8" t="str">
        <f t="shared" si="44"/>
        <v>28474020030071PANEL SOLAR MONO FACIAL1111447,31403533</v>
      </c>
    </row>
    <row r="2849" spans="1:8" x14ac:dyDescent="0.25">
      <c r="A2849">
        <v>2848</v>
      </c>
      <c r="B2849">
        <f>+VLOOKUP(ROW(),'Cumaribo (2)'!$A$3:$I$26,2,1)</f>
        <v>4020030071</v>
      </c>
      <c r="C2849" t="str">
        <f>+VLOOKUP($B2849,'Cumaribo (2)'!$B$3:$I$26,MATCH(LLAVE!C$1,'Cumaribo (2)'!$B$3:$I$3,0),0)</f>
        <v>PANEL SOLAR MONO FACIAL</v>
      </c>
      <c r="D2849" t="s">
        <v>111</v>
      </c>
      <c r="E2849">
        <f>+VLOOKUP($B2849,'Cumaribo (2)'!$B$3:$I$26,MATCH(LLAVE!E$1,'Cumaribo (2)'!$B$3:$I$3,0),0)</f>
        <v>1111447.3140353274</v>
      </c>
      <c r="F2849">
        <v>1</v>
      </c>
      <c r="G2849" t="str">
        <f>+VLOOKUP($B2849,'Cumaribo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49" t="str">
        <f t="shared" si="44"/>
        <v>28484020030071PANEL SOLAR MONO FACIAL1111447,31403533</v>
      </c>
    </row>
    <row r="2850" spans="1:8" x14ac:dyDescent="0.25">
      <c r="A2850">
        <v>2849</v>
      </c>
      <c r="B2850">
        <f>+VLOOKUP(ROW(),'Cumaribo (2)'!$A$3:$I$26,2,1)</f>
        <v>4020030071</v>
      </c>
      <c r="C2850" t="str">
        <f>+VLOOKUP($B2850,'Cumaribo (2)'!$B$3:$I$26,MATCH(LLAVE!C$1,'Cumaribo (2)'!$B$3:$I$3,0),0)</f>
        <v>PANEL SOLAR MONO FACIAL</v>
      </c>
      <c r="D2850" t="s">
        <v>111</v>
      </c>
      <c r="E2850">
        <f>+VLOOKUP($B2850,'Cumaribo (2)'!$B$3:$I$26,MATCH(LLAVE!E$1,'Cumaribo (2)'!$B$3:$I$3,0),0)</f>
        <v>1111447.3140353274</v>
      </c>
      <c r="F2850">
        <v>1</v>
      </c>
      <c r="G2850" t="str">
        <f>+VLOOKUP($B2850,'Cumaribo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0" t="str">
        <f t="shared" si="44"/>
        <v>28494020030071PANEL SOLAR MONO FACIAL1111447,31403533</v>
      </c>
    </row>
    <row r="2851" spans="1:8" x14ac:dyDescent="0.25">
      <c r="A2851">
        <v>2850</v>
      </c>
      <c r="B2851">
        <f>+VLOOKUP(ROW(),'Cumaribo (2)'!$A$3:$I$26,2,1)</f>
        <v>4020030071</v>
      </c>
      <c r="C2851" t="str">
        <f>+VLOOKUP($B2851,'Cumaribo (2)'!$B$3:$I$26,MATCH(LLAVE!C$1,'Cumaribo (2)'!$B$3:$I$3,0),0)</f>
        <v>PANEL SOLAR MONO FACIAL</v>
      </c>
      <c r="D2851" t="s">
        <v>111</v>
      </c>
      <c r="E2851">
        <f>+VLOOKUP($B2851,'Cumaribo (2)'!$B$3:$I$26,MATCH(LLAVE!E$1,'Cumaribo (2)'!$B$3:$I$3,0),0)</f>
        <v>1111447.3140353274</v>
      </c>
      <c r="F2851">
        <v>1</v>
      </c>
      <c r="G2851" t="str">
        <f>+VLOOKUP($B2851,'Cumaribo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1" t="str">
        <f t="shared" si="44"/>
        <v>28504020030071PANEL SOLAR MONO FACIAL1111447,31403533</v>
      </c>
    </row>
    <row r="2852" spans="1:8" x14ac:dyDescent="0.25">
      <c r="A2852">
        <v>2851</v>
      </c>
      <c r="B2852">
        <f>+VLOOKUP(ROW(),'Cumaribo (2)'!$A$3:$I$26,2,1)</f>
        <v>4020030071</v>
      </c>
      <c r="C2852" t="str">
        <f>+VLOOKUP($B2852,'Cumaribo (2)'!$B$3:$I$26,MATCH(LLAVE!C$1,'Cumaribo (2)'!$B$3:$I$3,0),0)</f>
        <v>PANEL SOLAR MONO FACIAL</v>
      </c>
      <c r="D2852" t="s">
        <v>111</v>
      </c>
      <c r="E2852">
        <f>+VLOOKUP($B2852,'Cumaribo (2)'!$B$3:$I$26,MATCH(LLAVE!E$1,'Cumaribo (2)'!$B$3:$I$3,0),0)</f>
        <v>1111447.3140353274</v>
      </c>
      <c r="F2852">
        <v>1</v>
      </c>
      <c r="G2852" t="str">
        <f>+VLOOKUP($B2852,'Cumaribo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2" t="str">
        <f t="shared" si="44"/>
        <v>28514020030071PANEL SOLAR MONO FACIAL1111447,31403533</v>
      </c>
    </row>
    <row r="2853" spans="1:8" x14ac:dyDescent="0.25">
      <c r="A2853">
        <v>2852</v>
      </c>
      <c r="B2853">
        <f>+VLOOKUP(ROW(),'Cumaribo (2)'!$A$3:$I$26,2,1)</f>
        <v>4020030071</v>
      </c>
      <c r="C2853" t="str">
        <f>+VLOOKUP($B2853,'Cumaribo (2)'!$B$3:$I$26,MATCH(LLAVE!C$1,'Cumaribo (2)'!$B$3:$I$3,0),0)</f>
        <v>PANEL SOLAR MONO FACIAL</v>
      </c>
      <c r="D2853" t="s">
        <v>111</v>
      </c>
      <c r="E2853">
        <f>+VLOOKUP($B2853,'Cumaribo (2)'!$B$3:$I$26,MATCH(LLAVE!E$1,'Cumaribo (2)'!$B$3:$I$3,0),0)</f>
        <v>1111447.3140353274</v>
      </c>
      <c r="F2853">
        <v>1</v>
      </c>
      <c r="G2853" t="str">
        <f>+VLOOKUP($B2853,'Cumaribo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3" t="str">
        <f t="shared" si="44"/>
        <v>28524020030071PANEL SOLAR MONO FACIAL1111447,31403533</v>
      </c>
    </row>
    <row r="2854" spans="1:8" x14ac:dyDescent="0.25">
      <c r="A2854">
        <v>2853</v>
      </c>
      <c r="B2854">
        <f>+VLOOKUP(ROW(),'Cumaribo (2)'!$A$3:$I$26,2,1)</f>
        <v>4020030071</v>
      </c>
      <c r="C2854" t="str">
        <f>+VLOOKUP($B2854,'Cumaribo (2)'!$B$3:$I$26,MATCH(LLAVE!C$1,'Cumaribo (2)'!$B$3:$I$3,0),0)</f>
        <v>PANEL SOLAR MONO FACIAL</v>
      </c>
      <c r="D2854" t="s">
        <v>111</v>
      </c>
      <c r="E2854">
        <f>+VLOOKUP($B2854,'Cumaribo (2)'!$B$3:$I$26,MATCH(LLAVE!E$1,'Cumaribo (2)'!$B$3:$I$3,0),0)</f>
        <v>1111447.3140353274</v>
      </c>
      <c r="F2854">
        <v>1</v>
      </c>
      <c r="G2854" t="str">
        <f>+VLOOKUP($B2854,'Cumaribo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4" t="str">
        <f t="shared" si="44"/>
        <v>28534020030071PANEL SOLAR MONO FACIAL1111447,31403533</v>
      </c>
    </row>
    <row r="2855" spans="1:8" x14ac:dyDescent="0.25">
      <c r="A2855">
        <v>2854</v>
      </c>
      <c r="B2855">
        <f>+VLOOKUP(ROW(),'Cumaribo (2)'!$A$3:$I$26,2,1)</f>
        <v>4020030071</v>
      </c>
      <c r="C2855" t="str">
        <f>+VLOOKUP($B2855,'Cumaribo (2)'!$B$3:$I$26,MATCH(LLAVE!C$1,'Cumaribo (2)'!$B$3:$I$3,0),0)</f>
        <v>PANEL SOLAR MONO FACIAL</v>
      </c>
      <c r="D2855" t="s">
        <v>111</v>
      </c>
      <c r="E2855">
        <f>+VLOOKUP($B2855,'Cumaribo (2)'!$B$3:$I$26,MATCH(LLAVE!E$1,'Cumaribo (2)'!$B$3:$I$3,0),0)</f>
        <v>1111447.3140353274</v>
      </c>
      <c r="F2855">
        <v>1</v>
      </c>
      <c r="G2855" t="str">
        <f>+VLOOKUP($B2855,'Cumaribo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5" t="str">
        <f t="shared" si="44"/>
        <v>28544020030071PANEL SOLAR MONO FACIAL1111447,31403533</v>
      </c>
    </row>
    <row r="2856" spans="1:8" x14ac:dyDescent="0.25">
      <c r="A2856">
        <v>2855</v>
      </c>
      <c r="B2856">
        <f>+VLOOKUP(ROW(),'Cumaribo (2)'!$A$3:$I$26,2,1)</f>
        <v>4020030071</v>
      </c>
      <c r="C2856" t="str">
        <f>+VLOOKUP($B2856,'Cumaribo (2)'!$B$3:$I$26,MATCH(LLAVE!C$1,'Cumaribo (2)'!$B$3:$I$3,0),0)</f>
        <v>PANEL SOLAR MONO FACIAL</v>
      </c>
      <c r="D2856" t="s">
        <v>111</v>
      </c>
      <c r="E2856">
        <f>+VLOOKUP($B2856,'Cumaribo (2)'!$B$3:$I$26,MATCH(LLAVE!E$1,'Cumaribo (2)'!$B$3:$I$3,0),0)</f>
        <v>1111447.3140353274</v>
      </c>
      <c r="F2856">
        <v>1</v>
      </c>
      <c r="G2856" t="str">
        <f>+VLOOKUP($B2856,'Cumaribo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6" t="str">
        <f t="shared" si="44"/>
        <v>28554020030071PANEL SOLAR MONO FACIAL1111447,31403533</v>
      </c>
    </row>
    <row r="2857" spans="1:8" x14ac:dyDescent="0.25">
      <c r="A2857">
        <v>2856</v>
      </c>
      <c r="B2857">
        <f>+VLOOKUP(ROW(),'Cumaribo (2)'!$A$3:$I$26,2,1)</f>
        <v>4020030071</v>
      </c>
      <c r="C2857" t="str">
        <f>+VLOOKUP($B2857,'Cumaribo (2)'!$B$3:$I$26,MATCH(LLAVE!C$1,'Cumaribo (2)'!$B$3:$I$3,0),0)</f>
        <v>PANEL SOLAR MONO FACIAL</v>
      </c>
      <c r="D2857" t="s">
        <v>111</v>
      </c>
      <c r="E2857">
        <f>+VLOOKUP($B2857,'Cumaribo (2)'!$B$3:$I$26,MATCH(LLAVE!E$1,'Cumaribo (2)'!$B$3:$I$3,0),0)</f>
        <v>1111447.3140353274</v>
      </c>
      <c r="F2857">
        <v>1</v>
      </c>
      <c r="G2857" t="str">
        <f>+VLOOKUP($B2857,'Cumaribo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7" t="str">
        <f t="shared" si="44"/>
        <v>28564020030071PANEL SOLAR MONO FACIAL1111447,31403533</v>
      </c>
    </row>
    <row r="2858" spans="1:8" x14ac:dyDescent="0.25">
      <c r="A2858">
        <v>2857</v>
      </c>
      <c r="B2858">
        <f>+VLOOKUP(ROW(),'Cumaribo (2)'!$A$3:$I$26,2,1)</f>
        <v>4020030071</v>
      </c>
      <c r="C2858" t="str">
        <f>+VLOOKUP($B2858,'Cumaribo (2)'!$B$3:$I$26,MATCH(LLAVE!C$1,'Cumaribo (2)'!$B$3:$I$3,0),0)</f>
        <v>PANEL SOLAR MONO FACIAL</v>
      </c>
      <c r="D2858" t="s">
        <v>111</v>
      </c>
      <c r="E2858">
        <f>+VLOOKUP($B2858,'Cumaribo (2)'!$B$3:$I$26,MATCH(LLAVE!E$1,'Cumaribo (2)'!$B$3:$I$3,0),0)</f>
        <v>1111447.3140353274</v>
      </c>
      <c r="F2858">
        <v>1</v>
      </c>
      <c r="G2858" t="str">
        <f>+VLOOKUP($B2858,'Cumaribo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8" t="str">
        <f t="shared" si="44"/>
        <v>28574020030071PANEL SOLAR MONO FACIAL1111447,31403533</v>
      </c>
    </row>
    <row r="2859" spans="1:8" x14ac:dyDescent="0.25">
      <c r="A2859">
        <v>2858</v>
      </c>
      <c r="B2859">
        <f>+VLOOKUP(ROW(),'Cumaribo (2)'!$A$3:$I$26,2,1)</f>
        <v>4020030071</v>
      </c>
      <c r="C2859" t="str">
        <f>+VLOOKUP($B2859,'Cumaribo (2)'!$B$3:$I$26,MATCH(LLAVE!C$1,'Cumaribo (2)'!$B$3:$I$3,0),0)</f>
        <v>PANEL SOLAR MONO FACIAL</v>
      </c>
      <c r="D2859" t="s">
        <v>111</v>
      </c>
      <c r="E2859">
        <f>+VLOOKUP($B2859,'Cumaribo (2)'!$B$3:$I$26,MATCH(LLAVE!E$1,'Cumaribo (2)'!$B$3:$I$3,0),0)</f>
        <v>1111447.3140353274</v>
      </c>
      <c r="F2859">
        <v>1</v>
      </c>
      <c r="G2859" t="str">
        <f>+VLOOKUP($B2859,'Cumaribo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59" t="str">
        <f t="shared" si="44"/>
        <v>28584020030071PANEL SOLAR MONO FACIAL1111447,31403533</v>
      </c>
    </row>
    <row r="2860" spans="1:8" x14ac:dyDescent="0.25">
      <c r="A2860">
        <v>2859</v>
      </c>
      <c r="B2860">
        <f>+VLOOKUP(ROW(),'Cumaribo (2)'!$A$3:$I$26,2,1)</f>
        <v>4020030071</v>
      </c>
      <c r="C2860" t="str">
        <f>+VLOOKUP($B2860,'Cumaribo (2)'!$B$3:$I$26,MATCH(LLAVE!C$1,'Cumaribo (2)'!$B$3:$I$3,0),0)</f>
        <v>PANEL SOLAR MONO FACIAL</v>
      </c>
      <c r="D2860" t="s">
        <v>111</v>
      </c>
      <c r="E2860">
        <f>+VLOOKUP($B2860,'Cumaribo (2)'!$B$3:$I$26,MATCH(LLAVE!E$1,'Cumaribo (2)'!$B$3:$I$3,0),0)</f>
        <v>1111447.3140353274</v>
      </c>
      <c r="F2860">
        <v>1</v>
      </c>
      <c r="G2860" t="str">
        <f>+VLOOKUP($B2860,'Cumaribo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0" t="str">
        <f t="shared" si="44"/>
        <v>28594020030071PANEL SOLAR MONO FACIAL1111447,31403533</v>
      </c>
    </row>
    <row r="2861" spans="1:8" x14ac:dyDescent="0.25">
      <c r="A2861">
        <v>2860</v>
      </c>
      <c r="B2861">
        <f>+VLOOKUP(ROW(),'Cumaribo (2)'!$A$3:$I$26,2,1)</f>
        <v>4020030071</v>
      </c>
      <c r="C2861" t="str">
        <f>+VLOOKUP($B2861,'Cumaribo (2)'!$B$3:$I$26,MATCH(LLAVE!C$1,'Cumaribo (2)'!$B$3:$I$3,0),0)</f>
        <v>PANEL SOLAR MONO FACIAL</v>
      </c>
      <c r="D2861" t="s">
        <v>111</v>
      </c>
      <c r="E2861">
        <f>+VLOOKUP($B2861,'Cumaribo (2)'!$B$3:$I$26,MATCH(LLAVE!E$1,'Cumaribo (2)'!$B$3:$I$3,0),0)</f>
        <v>1111447.3140353274</v>
      </c>
      <c r="F2861">
        <v>1</v>
      </c>
      <c r="G2861" t="str">
        <f>+VLOOKUP($B2861,'Cumaribo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1" t="str">
        <f t="shared" si="44"/>
        <v>28604020030071PANEL SOLAR MONO FACIAL1111447,31403533</v>
      </c>
    </row>
    <row r="2862" spans="1:8" x14ac:dyDescent="0.25">
      <c r="A2862">
        <v>2861</v>
      </c>
      <c r="B2862">
        <f>+VLOOKUP(ROW(),'Cumaribo (2)'!$A$3:$I$26,2,1)</f>
        <v>4020030071</v>
      </c>
      <c r="C2862" t="str">
        <f>+VLOOKUP($B2862,'Cumaribo (2)'!$B$3:$I$26,MATCH(LLAVE!C$1,'Cumaribo (2)'!$B$3:$I$3,0),0)</f>
        <v>PANEL SOLAR MONO FACIAL</v>
      </c>
      <c r="D2862" t="s">
        <v>111</v>
      </c>
      <c r="E2862">
        <f>+VLOOKUP($B2862,'Cumaribo (2)'!$B$3:$I$26,MATCH(LLAVE!E$1,'Cumaribo (2)'!$B$3:$I$3,0),0)</f>
        <v>1111447.3140353274</v>
      </c>
      <c r="F2862">
        <v>1</v>
      </c>
      <c r="G2862" t="str">
        <f>+VLOOKUP($B2862,'Cumaribo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2" t="str">
        <f t="shared" si="44"/>
        <v>28614020030071PANEL SOLAR MONO FACIAL1111447,31403533</v>
      </c>
    </row>
    <row r="2863" spans="1:8" x14ac:dyDescent="0.25">
      <c r="A2863">
        <v>2862</v>
      </c>
      <c r="B2863">
        <f>+VLOOKUP(ROW(),'Cumaribo (2)'!$A$3:$I$26,2,1)</f>
        <v>4020030071</v>
      </c>
      <c r="C2863" t="str">
        <f>+VLOOKUP($B2863,'Cumaribo (2)'!$B$3:$I$26,MATCH(LLAVE!C$1,'Cumaribo (2)'!$B$3:$I$3,0),0)</f>
        <v>PANEL SOLAR MONO FACIAL</v>
      </c>
      <c r="D2863" t="s">
        <v>111</v>
      </c>
      <c r="E2863">
        <f>+VLOOKUP($B2863,'Cumaribo (2)'!$B$3:$I$26,MATCH(LLAVE!E$1,'Cumaribo (2)'!$B$3:$I$3,0),0)</f>
        <v>1111447.3140353274</v>
      </c>
      <c r="F2863">
        <v>1</v>
      </c>
      <c r="G2863" t="str">
        <f>+VLOOKUP($B2863,'Cumaribo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3" t="str">
        <f t="shared" si="44"/>
        <v>28624020030071PANEL SOLAR MONO FACIAL1111447,31403533</v>
      </c>
    </row>
    <row r="2864" spans="1:8" x14ac:dyDescent="0.25">
      <c r="A2864">
        <v>2863</v>
      </c>
      <c r="B2864">
        <f>+VLOOKUP(ROW(),'Cumaribo (2)'!$A$3:$I$26,2,1)</f>
        <v>4020030071</v>
      </c>
      <c r="C2864" t="str">
        <f>+VLOOKUP($B2864,'Cumaribo (2)'!$B$3:$I$26,MATCH(LLAVE!C$1,'Cumaribo (2)'!$B$3:$I$3,0),0)</f>
        <v>PANEL SOLAR MONO FACIAL</v>
      </c>
      <c r="D2864" t="s">
        <v>111</v>
      </c>
      <c r="E2864">
        <f>+VLOOKUP($B2864,'Cumaribo (2)'!$B$3:$I$26,MATCH(LLAVE!E$1,'Cumaribo (2)'!$B$3:$I$3,0),0)</f>
        <v>1111447.3140353274</v>
      </c>
      <c r="F2864">
        <v>1</v>
      </c>
      <c r="G2864" t="str">
        <f>+VLOOKUP($B2864,'Cumaribo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4" t="str">
        <f t="shared" si="44"/>
        <v>28634020030071PANEL SOLAR MONO FACIAL1111447,31403533</v>
      </c>
    </row>
    <row r="2865" spans="1:8" x14ac:dyDescent="0.25">
      <c r="A2865">
        <v>2864</v>
      </c>
      <c r="B2865">
        <f>+VLOOKUP(ROW(),'Cumaribo (2)'!$A$3:$I$26,2,1)</f>
        <v>4020030071</v>
      </c>
      <c r="C2865" t="str">
        <f>+VLOOKUP($B2865,'Cumaribo (2)'!$B$3:$I$26,MATCH(LLAVE!C$1,'Cumaribo (2)'!$B$3:$I$3,0),0)</f>
        <v>PANEL SOLAR MONO FACIAL</v>
      </c>
      <c r="D2865" t="s">
        <v>111</v>
      </c>
      <c r="E2865">
        <f>+VLOOKUP($B2865,'Cumaribo (2)'!$B$3:$I$26,MATCH(LLAVE!E$1,'Cumaribo (2)'!$B$3:$I$3,0),0)</f>
        <v>1111447.3140353274</v>
      </c>
      <c r="F2865">
        <v>1</v>
      </c>
      <c r="G2865" t="str">
        <f>+VLOOKUP($B2865,'Cumaribo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5" t="str">
        <f t="shared" si="44"/>
        <v>28644020030071PANEL SOLAR MONO FACIAL1111447,31403533</v>
      </c>
    </row>
    <row r="2866" spans="1:8" x14ac:dyDescent="0.25">
      <c r="A2866">
        <v>2865</v>
      </c>
      <c r="B2866">
        <f>+VLOOKUP(ROW(),'Cumaribo (2)'!$A$3:$I$26,2,1)</f>
        <v>4020030071</v>
      </c>
      <c r="C2866" t="str">
        <f>+VLOOKUP($B2866,'Cumaribo (2)'!$B$3:$I$26,MATCH(LLAVE!C$1,'Cumaribo (2)'!$B$3:$I$3,0),0)</f>
        <v>PANEL SOLAR MONO FACIAL</v>
      </c>
      <c r="D2866" t="s">
        <v>111</v>
      </c>
      <c r="E2866">
        <f>+VLOOKUP($B2866,'Cumaribo (2)'!$B$3:$I$26,MATCH(LLAVE!E$1,'Cumaribo (2)'!$B$3:$I$3,0),0)</f>
        <v>1111447.3140353274</v>
      </c>
      <c r="F2866">
        <v>1</v>
      </c>
      <c r="G2866" t="str">
        <f>+VLOOKUP($B2866,'Cumaribo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6" t="str">
        <f t="shared" si="44"/>
        <v>28654020030071PANEL SOLAR MONO FACIAL1111447,31403533</v>
      </c>
    </row>
    <row r="2867" spans="1:8" x14ac:dyDescent="0.25">
      <c r="A2867">
        <v>2866</v>
      </c>
      <c r="B2867">
        <f>+VLOOKUP(ROW(),'Cumaribo (2)'!$A$3:$I$26,2,1)</f>
        <v>4020030071</v>
      </c>
      <c r="C2867" t="str">
        <f>+VLOOKUP($B2867,'Cumaribo (2)'!$B$3:$I$26,MATCH(LLAVE!C$1,'Cumaribo (2)'!$B$3:$I$3,0),0)</f>
        <v>PANEL SOLAR MONO FACIAL</v>
      </c>
      <c r="D2867" t="s">
        <v>111</v>
      </c>
      <c r="E2867">
        <f>+VLOOKUP($B2867,'Cumaribo (2)'!$B$3:$I$26,MATCH(LLAVE!E$1,'Cumaribo (2)'!$B$3:$I$3,0),0)</f>
        <v>1111447.3140353274</v>
      </c>
      <c r="F2867">
        <v>1</v>
      </c>
      <c r="G2867" t="str">
        <f>+VLOOKUP($B2867,'Cumaribo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7" t="str">
        <f t="shared" si="44"/>
        <v>28664020030071PANEL SOLAR MONO FACIAL1111447,31403533</v>
      </c>
    </row>
    <row r="2868" spans="1:8" x14ac:dyDescent="0.25">
      <c r="A2868">
        <v>2867</v>
      </c>
      <c r="B2868">
        <f>+VLOOKUP(ROW(),'Cumaribo (2)'!$A$3:$I$26,2,1)</f>
        <v>4020030071</v>
      </c>
      <c r="C2868" t="str">
        <f>+VLOOKUP($B2868,'Cumaribo (2)'!$B$3:$I$26,MATCH(LLAVE!C$1,'Cumaribo (2)'!$B$3:$I$3,0),0)</f>
        <v>PANEL SOLAR MONO FACIAL</v>
      </c>
      <c r="D2868" t="s">
        <v>111</v>
      </c>
      <c r="E2868">
        <f>+VLOOKUP($B2868,'Cumaribo (2)'!$B$3:$I$26,MATCH(LLAVE!E$1,'Cumaribo (2)'!$B$3:$I$3,0),0)</f>
        <v>1111447.3140353274</v>
      </c>
      <c r="F2868">
        <v>1</v>
      </c>
      <c r="G2868" t="str">
        <f>+VLOOKUP($B2868,'Cumaribo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8" t="str">
        <f t="shared" si="44"/>
        <v>28674020030071PANEL SOLAR MONO FACIAL1111447,31403533</v>
      </c>
    </row>
    <row r="2869" spans="1:8" x14ac:dyDescent="0.25">
      <c r="A2869">
        <v>2868</v>
      </c>
      <c r="B2869">
        <f>+VLOOKUP(ROW(),'Cumaribo (2)'!$A$3:$I$26,2,1)</f>
        <v>4020030071</v>
      </c>
      <c r="C2869" t="str">
        <f>+VLOOKUP($B2869,'Cumaribo (2)'!$B$3:$I$26,MATCH(LLAVE!C$1,'Cumaribo (2)'!$B$3:$I$3,0),0)</f>
        <v>PANEL SOLAR MONO FACIAL</v>
      </c>
      <c r="D2869" t="s">
        <v>111</v>
      </c>
      <c r="E2869">
        <f>+VLOOKUP($B2869,'Cumaribo (2)'!$B$3:$I$26,MATCH(LLAVE!E$1,'Cumaribo (2)'!$B$3:$I$3,0),0)</f>
        <v>1111447.3140353274</v>
      </c>
      <c r="F2869">
        <v>1</v>
      </c>
      <c r="G2869" t="str">
        <f>+VLOOKUP($B2869,'Cumaribo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69" t="str">
        <f t="shared" si="44"/>
        <v>28684020030071PANEL SOLAR MONO FACIAL1111447,31403533</v>
      </c>
    </row>
    <row r="2870" spans="1:8" x14ac:dyDescent="0.25">
      <c r="A2870">
        <v>2869</v>
      </c>
      <c r="B2870">
        <f>+VLOOKUP(ROW(),'Cumaribo (2)'!$A$3:$I$26,2,1)</f>
        <v>4020030071</v>
      </c>
      <c r="C2870" t="str">
        <f>+VLOOKUP($B2870,'Cumaribo (2)'!$B$3:$I$26,MATCH(LLAVE!C$1,'Cumaribo (2)'!$B$3:$I$3,0),0)</f>
        <v>PANEL SOLAR MONO FACIAL</v>
      </c>
      <c r="D2870" t="s">
        <v>111</v>
      </c>
      <c r="E2870">
        <f>+VLOOKUP($B2870,'Cumaribo (2)'!$B$3:$I$26,MATCH(LLAVE!E$1,'Cumaribo (2)'!$B$3:$I$3,0),0)</f>
        <v>1111447.3140353274</v>
      </c>
      <c r="F2870">
        <v>1</v>
      </c>
      <c r="G2870" t="str">
        <f>+VLOOKUP($B2870,'Cumaribo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0" t="str">
        <f t="shared" si="44"/>
        <v>28694020030071PANEL SOLAR MONO FACIAL1111447,31403533</v>
      </c>
    </row>
    <row r="2871" spans="1:8" x14ac:dyDescent="0.25">
      <c r="A2871">
        <v>2870</v>
      </c>
      <c r="B2871">
        <f>+VLOOKUP(ROW(),'Cumaribo (2)'!$A$3:$I$26,2,1)</f>
        <v>4020030071</v>
      </c>
      <c r="C2871" t="str">
        <f>+VLOOKUP($B2871,'Cumaribo (2)'!$B$3:$I$26,MATCH(LLAVE!C$1,'Cumaribo (2)'!$B$3:$I$3,0),0)</f>
        <v>PANEL SOLAR MONO FACIAL</v>
      </c>
      <c r="D2871" t="s">
        <v>111</v>
      </c>
      <c r="E2871">
        <f>+VLOOKUP($B2871,'Cumaribo (2)'!$B$3:$I$26,MATCH(LLAVE!E$1,'Cumaribo (2)'!$B$3:$I$3,0),0)</f>
        <v>1111447.3140353274</v>
      </c>
      <c r="F2871">
        <v>1</v>
      </c>
      <c r="G2871" t="str">
        <f>+VLOOKUP($B2871,'Cumaribo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1" t="str">
        <f t="shared" si="44"/>
        <v>28704020030071PANEL SOLAR MONO FACIAL1111447,31403533</v>
      </c>
    </row>
    <row r="2872" spans="1:8" x14ac:dyDescent="0.25">
      <c r="A2872">
        <v>2871</v>
      </c>
      <c r="B2872">
        <f>+VLOOKUP(ROW(),'Cumaribo (2)'!$A$3:$I$26,2,1)</f>
        <v>4020030071</v>
      </c>
      <c r="C2872" t="str">
        <f>+VLOOKUP($B2872,'Cumaribo (2)'!$B$3:$I$26,MATCH(LLAVE!C$1,'Cumaribo (2)'!$B$3:$I$3,0),0)</f>
        <v>PANEL SOLAR MONO FACIAL</v>
      </c>
      <c r="D2872" t="s">
        <v>111</v>
      </c>
      <c r="E2872">
        <f>+VLOOKUP($B2872,'Cumaribo (2)'!$B$3:$I$26,MATCH(LLAVE!E$1,'Cumaribo (2)'!$B$3:$I$3,0),0)</f>
        <v>1111447.3140353274</v>
      </c>
      <c r="F2872">
        <v>1</v>
      </c>
      <c r="G2872" t="str">
        <f>+VLOOKUP($B2872,'Cumaribo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2" t="str">
        <f t="shared" si="44"/>
        <v>28714020030071PANEL SOLAR MONO FACIAL1111447,31403533</v>
      </c>
    </row>
    <row r="2873" spans="1:8" x14ac:dyDescent="0.25">
      <c r="A2873">
        <v>2872</v>
      </c>
      <c r="B2873">
        <f>+VLOOKUP(ROW(),'Cumaribo (2)'!$A$3:$I$26,2,1)</f>
        <v>4020030071</v>
      </c>
      <c r="C2873" t="str">
        <f>+VLOOKUP($B2873,'Cumaribo (2)'!$B$3:$I$26,MATCH(LLAVE!C$1,'Cumaribo (2)'!$B$3:$I$3,0),0)</f>
        <v>PANEL SOLAR MONO FACIAL</v>
      </c>
      <c r="D2873" t="s">
        <v>111</v>
      </c>
      <c r="E2873">
        <f>+VLOOKUP($B2873,'Cumaribo (2)'!$B$3:$I$26,MATCH(LLAVE!E$1,'Cumaribo (2)'!$B$3:$I$3,0),0)</f>
        <v>1111447.3140353274</v>
      </c>
      <c r="F2873">
        <v>1</v>
      </c>
      <c r="G2873" t="str">
        <f>+VLOOKUP($B2873,'Cumaribo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3" t="str">
        <f t="shared" si="44"/>
        <v>28724020030071PANEL SOLAR MONO FACIAL1111447,31403533</v>
      </c>
    </row>
    <row r="2874" spans="1:8" x14ac:dyDescent="0.25">
      <c r="A2874">
        <v>2873</v>
      </c>
      <c r="B2874">
        <f>+VLOOKUP(ROW(),'Cumaribo (2)'!$A$3:$I$26,2,1)</f>
        <v>4020030071</v>
      </c>
      <c r="C2874" t="str">
        <f>+VLOOKUP($B2874,'Cumaribo (2)'!$B$3:$I$26,MATCH(LLAVE!C$1,'Cumaribo (2)'!$B$3:$I$3,0),0)</f>
        <v>PANEL SOLAR MONO FACIAL</v>
      </c>
      <c r="D2874" t="s">
        <v>111</v>
      </c>
      <c r="E2874">
        <f>+VLOOKUP($B2874,'Cumaribo (2)'!$B$3:$I$26,MATCH(LLAVE!E$1,'Cumaribo (2)'!$B$3:$I$3,0),0)</f>
        <v>1111447.3140353274</v>
      </c>
      <c r="F2874">
        <v>1</v>
      </c>
      <c r="G2874" t="str">
        <f>+VLOOKUP($B2874,'Cumaribo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4" t="str">
        <f t="shared" si="44"/>
        <v>28734020030071PANEL SOLAR MONO FACIAL1111447,31403533</v>
      </c>
    </row>
    <row r="2875" spans="1:8" x14ac:dyDescent="0.25">
      <c r="A2875">
        <v>2874</v>
      </c>
      <c r="B2875">
        <f>+VLOOKUP(ROW(),'Cumaribo (2)'!$A$3:$I$26,2,1)</f>
        <v>4020030071</v>
      </c>
      <c r="C2875" t="str">
        <f>+VLOOKUP($B2875,'Cumaribo (2)'!$B$3:$I$26,MATCH(LLAVE!C$1,'Cumaribo (2)'!$B$3:$I$3,0),0)</f>
        <v>PANEL SOLAR MONO FACIAL</v>
      </c>
      <c r="D2875" t="s">
        <v>111</v>
      </c>
      <c r="E2875">
        <f>+VLOOKUP($B2875,'Cumaribo (2)'!$B$3:$I$26,MATCH(LLAVE!E$1,'Cumaribo (2)'!$B$3:$I$3,0),0)</f>
        <v>1111447.3140353274</v>
      </c>
      <c r="F2875">
        <v>1</v>
      </c>
      <c r="G2875" t="str">
        <f>+VLOOKUP($B2875,'Cumaribo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5" t="str">
        <f t="shared" si="44"/>
        <v>28744020030071PANEL SOLAR MONO FACIAL1111447,31403533</v>
      </c>
    </row>
    <row r="2876" spans="1:8" x14ac:dyDescent="0.25">
      <c r="A2876">
        <v>2875</v>
      </c>
      <c r="B2876">
        <f>+VLOOKUP(ROW(),'Cumaribo (2)'!$A$3:$I$26,2,1)</f>
        <v>4020030071</v>
      </c>
      <c r="C2876" t="str">
        <f>+VLOOKUP($B2876,'Cumaribo (2)'!$B$3:$I$26,MATCH(LLAVE!C$1,'Cumaribo (2)'!$B$3:$I$3,0),0)</f>
        <v>PANEL SOLAR MONO FACIAL</v>
      </c>
      <c r="D2876" t="s">
        <v>111</v>
      </c>
      <c r="E2876">
        <f>+VLOOKUP($B2876,'Cumaribo (2)'!$B$3:$I$26,MATCH(LLAVE!E$1,'Cumaribo (2)'!$B$3:$I$3,0),0)</f>
        <v>1111447.3140353274</v>
      </c>
      <c r="F2876">
        <v>1</v>
      </c>
      <c r="G2876" t="str">
        <f>+VLOOKUP($B2876,'Cumaribo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6" t="str">
        <f t="shared" si="44"/>
        <v>28754020030071PANEL SOLAR MONO FACIAL1111447,31403533</v>
      </c>
    </row>
    <row r="2877" spans="1:8" x14ac:dyDescent="0.25">
      <c r="A2877">
        <v>2876</v>
      </c>
      <c r="B2877">
        <f>+VLOOKUP(ROW(),'Cumaribo (2)'!$A$3:$I$26,2,1)</f>
        <v>4020030071</v>
      </c>
      <c r="C2877" t="str">
        <f>+VLOOKUP($B2877,'Cumaribo (2)'!$B$3:$I$26,MATCH(LLAVE!C$1,'Cumaribo (2)'!$B$3:$I$3,0),0)</f>
        <v>PANEL SOLAR MONO FACIAL</v>
      </c>
      <c r="D2877" t="s">
        <v>111</v>
      </c>
      <c r="E2877">
        <f>+VLOOKUP($B2877,'Cumaribo (2)'!$B$3:$I$26,MATCH(LLAVE!E$1,'Cumaribo (2)'!$B$3:$I$3,0),0)</f>
        <v>1111447.3140353274</v>
      </c>
      <c r="F2877">
        <v>1</v>
      </c>
      <c r="G2877" t="str">
        <f>+VLOOKUP($B2877,'Cumaribo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7" t="str">
        <f t="shared" si="44"/>
        <v>28764020030071PANEL SOLAR MONO FACIAL1111447,31403533</v>
      </c>
    </row>
    <row r="2878" spans="1:8" x14ac:dyDescent="0.25">
      <c r="A2878">
        <v>2877</v>
      </c>
      <c r="B2878">
        <f>+VLOOKUP(ROW(),'Cumaribo (2)'!$A$3:$I$26,2,1)</f>
        <v>4020030071</v>
      </c>
      <c r="C2878" t="str">
        <f>+VLOOKUP($B2878,'Cumaribo (2)'!$B$3:$I$26,MATCH(LLAVE!C$1,'Cumaribo (2)'!$B$3:$I$3,0),0)</f>
        <v>PANEL SOLAR MONO FACIAL</v>
      </c>
      <c r="D2878" t="s">
        <v>111</v>
      </c>
      <c r="E2878">
        <f>+VLOOKUP($B2878,'Cumaribo (2)'!$B$3:$I$26,MATCH(LLAVE!E$1,'Cumaribo (2)'!$B$3:$I$3,0),0)</f>
        <v>1111447.3140353274</v>
      </c>
      <c r="F2878">
        <v>1</v>
      </c>
      <c r="G2878" t="str">
        <f>+VLOOKUP($B2878,'Cumaribo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8" t="str">
        <f t="shared" si="44"/>
        <v>28774020030071PANEL SOLAR MONO FACIAL1111447,31403533</v>
      </c>
    </row>
    <row r="2879" spans="1:8" x14ac:dyDescent="0.25">
      <c r="A2879">
        <v>2878</v>
      </c>
      <c r="B2879">
        <f>+VLOOKUP(ROW(),'Cumaribo (2)'!$A$3:$I$26,2,1)</f>
        <v>4020030071</v>
      </c>
      <c r="C2879" t="str">
        <f>+VLOOKUP($B2879,'Cumaribo (2)'!$B$3:$I$26,MATCH(LLAVE!C$1,'Cumaribo (2)'!$B$3:$I$3,0),0)</f>
        <v>PANEL SOLAR MONO FACIAL</v>
      </c>
      <c r="D2879" t="s">
        <v>111</v>
      </c>
      <c r="E2879">
        <f>+VLOOKUP($B2879,'Cumaribo (2)'!$B$3:$I$26,MATCH(LLAVE!E$1,'Cumaribo (2)'!$B$3:$I$3,0),0)</f>
        <v>1111447.3140353274</v>
      </c>
      <c r="F2879">
        <v>1</v>
      </c>
      <c r="G2879" t="str">
        <f>+VLOOKUP($B2879,'Cumaribo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79" t="str">
        <f t="shared" si="44"/>
        <v>28784020030071PANEL SOLAR MONO FACIAL1111447,31403533</v>
      </c>
    </row>
    <row r="2880" spans="1:8" x14ac:dyDescent="0.25">
      <c r="A2880">
        <v>2879</v>
      </c>
      <c r="B2880">
        <f>+VLOOKUP(ROW(),'Cumaribo (2)'!$A$3:$I$26,2,1)</f>
        <v>4020030071</v>
      </c>
      <c r="C2880" t="str">
        <f>+VLOOKUP($B2880,'Cumaribo (2)'!$B$3:$I$26,MATCH(LLAVE!C$1,'Cumaribo (2)'!$B$3:$I$3,0),0)</f>
        <v>PANEL SOLAR MONO FACIAL</v>
      </c>
      <c r="D2880" t="s">
        <v>111</v>
      </c>
      <c r="E2880">
        <f>+VLOOKUP($B2880,'Cumaribo (2)'!$B$3:$I$26,MATCH(LLAVE!E$1,'Cumaribo (2)'!$B$3:$I$3,0),0)</f>
        <v>1111447.3140353274</v>
      </c>
      <c r="F2880">
        <v>1</v>
      </c>
      <c r="G2880" t="str">
        <f>+VLOOKUP($B2880,'Cumaribo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0" t="str">
        <f t="shared" si="44"/>
        <v>28794020030071PANEL SOLAR MONO FACIAL1111447,31403533</v>
      </c>
    </row>
    <row r="2881" spans="1:8" x14ac:dyDescent="0.25">
      <c r="A2881">
        <v>2880</v>
      </c>
      <c r="B2881">
        <f>+VLOOKUP(ROW(),'Cumaribo (2)'!$A$3:$I$26,2,1)</f>
        <v>4020030071</v>
      </c>
      <c r="C2881" t="str">
        <f>+VLOOKUP($B2881,'Cumaribo (2)'!$B$3:$I$26,MATCH(LLAVE!C$1,'Cumaribo (2)'!$B$3:$I$3,0),0)</f>
        <v>PANEL SOLAR MONO FACIAL</v>
      </c>
      <c r="D2881" t="s">
        <v>111</v>
      </c>
      <c r="E2881">
        <f>+VLOOKUP($B2881,'Cumaribo (2)'!$B$3:$I$26,MATCH(LLAVE!E$1,'Cumaribo (2)'!$B$3:$I$3,0),0)</f>
        <v>1111447.3140353274</v>
      </c>
      <c r="F2881">
        <v>1</v>
      </c>
      <c r="G2881" t="str">
        <f>+VLOOKUP($B2881,'Cumaribo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1" t="str">
        <f t="shared" si="44"/>
        <v>28804020030071PANEL SOLAR MONO FACIAL1111447,31403533</v>
      </c>
    </row>
    <row r="2882" spans="1:8" x14ac:dyDescent="0.25">
      <c r="A2882">
        <v>2881</v>
      </c>
      <c r="B2882">
        <f>+VLOOKUP(ROW(),'Cumaribo (2)'!$A$3:$I$26,2,1)</f>
        <v>4020030071</v>
      </c>
      <c r="C2882" t="str">
        <f>+VLOOKUP($B2882,'Cumaribo (2)'!$B$3:$I$26,MATCH(LLAVE!C$1,'Cumaribo (2)'!$B$3:$I$3,0),0)</f>
        <v>PANEL SOLAR MONO FACIAL</v>
      </c>
      <c r="D2882" t="s">
        <v>111</v>
      </c>
      <c r="E2882">
        <f>+VLOOKUP($B2882,'Cumaribo (2)'!$B$3:$I$26,MATCH(LLAVE!E$1,'Cumaribo (2)'!$B$3:$I$3,0),0)</f>
        <v>1111447.3140353274</v>
      </c>
      <c r="F2882">
        <v>1</v>
      </c>
      <c r="G2882" t="str">
        <f>+VLOOKUP($B2882,'Cumaribo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2" t="str">
        <f t="shared" ref="H2882:H2945" si="45">+A2882&amp;B2882&amp;C2882&amp;E2882</f>
        <v>28814020030071PANEL SOLAR MONO FACIAL1111447,31403533</v>
      </c>
    </row>
    <row r="2883" spans="1:8" x14ac:dyDescent="0.25">
      <c r="A2883">
        <v>2882</v>
      </c>
      <c r="B2883">
        <f>+VLOOKUP(ROW(),'Cumaribo (2)'!$A$3:$I$26,2,1)</f>
        <v>4020030071</v>
      </c>
      <c r="C2883" t="str">
        <f>+VLOOKUP($B2883,'Cumaribo (2)'!$B$3:$I$26,MATCH(LLAVE!C$1,'Cumaribo (2)'!$B$3:$I$3,0),0)</f>
        <v>PANEL SOLAR MONO FACIAL</v>
      </c>
      <c r="D2883" t="s">
        <v>111</v>
      </c>
      <c r="E2883">
        <f>+VLOOKUP($B2883,'Cumaribo (2)'!$B$3:$I$26,MATCH(LLAVE!E$1,'Cumaribo (2)'!$B$3:$I$3,0),0)</f>
        <v>1111447.3140353274</v>
      </c>
      <c r="F2883">
        <v>1</v>
      </c>
      <c r="G2883" t="str">
        <f>+VLOOKUP($B2883,'Cumaribo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3" t="str">
        <f t="shared" si="45"/>
        <v>28824020030071PANEL SOLAR MONO FACIAL1111447,31403533</v>
      </c>
    </row>
    <row r="2884" spans="1:8" x14ac:dyDescent="0.25">
      <c r="A2884">
        <v>2883</v>
      </c>
      <c r="B2884">
        <f>+VLOOKUP(ROW(),'Cumaribo (2)'!$A$3:$I$26,2,1)</f>
        <v>4020030071</v>
      </c>
      <c r="C2884" t="str">
        <f>+VLOOKUP($B2884,'Cumaribo (2)'!$B$3:$I$26,MATCH(LLAVE!C$1,'Cumaribo (2)'!$B$3:$I$3,0),0)</f>
        <v>PANEL SOLAR MONO FACIAL</v>
      </c>
      <c r="D2884" t="s">
        <v>111</v>
      </c>
      <c r="E2884">
        <f>+VLOOKUP($B2884,'Cumaribo (2)'!$B$3:$I$26,MATCH(LLAVE!E$1,'Cumaribo (2)'!$B$3:$I$3,0),0)</f>
        <v>1111447.3140353274</v>
      </c>
      <c r="F2884">
        <v>1</v>
      </c>
      <c r="G2884" t="str">
        <f>+VLOOKUP($B2884,'Cumaribo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4" t="str">
        <f t="shared" si="45"/>
        <v>28834020030071PANEL SOLAR MONO FACIAL1111447,31403533</v>
      </c>
    </row>
    <row r="2885" spans="1:8" x14ac:dyDescent="0.25">
      <c r="A2885">
        <v>2884</v>
      </c>
      <c r="B2885">
        <f>+VLOOKUP(ROW(),'Cumaribo (2)'!$A$3:$I$26,2,1)</f>
        <v>4020030071</v>
      </c>
      <c r="C2885" t="str">
        <f>+VLOOKUP($B2885,'Cumaribo (2)'!$B$3:$I$26,MATCH(LLAVE!C$1,'Cumaribo (2)'!$B$3:$I$3,0),0)</f>
        <v>PANEL SOLAR MONO FACIAL</v>
      </c>
      <c r="D2885" t="s">
        <v>111</v>
      </c>
      <c r="E2885">
        <f>+VLOOKUP($B2885,'Cumaribo (2)'!$B$3:$I$26,MATCH(LLAVE!E$1,'Cumaribo (2)'!$B$3:$I$3,0),0)</f>
        <v>1111447.3140353274</v>
      </c>
      <c r="F2885">
        <v>1</v>
      </c>
      <c r="G2885" t="str">
        <f>+VLOOKUP($B2885,'Cumaribo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5" t="str">
        <f t="shared" si="45"/>
        <v>28844020030071PANEL SOLAR MONO FACIAL1111447,31403533</v>
      </c>
    </row>
    <row r="2886" spans="1:8" x14ac:dyDescent="0.25">
      <c r="A2886">
        <v>2885</v>
      </c>
      <c r="B2886">
        <f>+VLOOKUP(ROW(),'Cumaribo (2)'!$A$3:$I$26,2,1)</f>
        <v>4020030071</v>
      </c>
      <c r="C2886" t="str">
        <f>+VLOOKUP($B2886,'Cumaribo (2)'!$B$3:$I$26,MATCH(LLAVE!C$1,'Cumaribo (2)'!$B$3:$I$3,0),0)</f>
        <v>PANEL SOLAR MONO FACIAL</v>
      </c>
      <c r="D2886" t="s">
        <v>111</v>
      </c>
      <c r="E2886">
        <f>+VLOOKUP($B2886,'Cumaribo (2)'!$B$3:$I$26,MATCH(LLAVE!E$1,'Cumaribo (2)'!$B$3:$I$3,0),0)</f>
        <v>1111447.3140353274</v>
      </c>
      <c r="F2886">
        <v>1</v>
      </c>
      <c r="G2886" t="str">
        <f>+VLOOKUP($B2886,'Cumaribo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6" t="str">
        <f t="shared" si="45"/>
        <v>28854020030071PANEL SOLAR MONO FACIAL1111447,31403533</v>
      </c>
    </row>
    <row r="2887" spans="1:8" x14ac:dyDescent="0.25">
      <c r="A2887">
        <v>2886</v>
      </c>
      <c r="B2887">
        <f>+VLOOKUP(ROW(),'Cumaribo (2)'!$A$3:$I$26,2,1)</f>
        <v>4020030071</v>
      </c>
      <c r="C2887" t="str">
        <f>+VLOOKUP($B2887,'Cumaribo (2)'!$B$3:$I$26,MATCH(LLAVE!C$1,'Cumaribo (2)'!$B$3:$I$3,0),0)</f>
        <v>PANEL SOLAR MONO FACIAL</v>
      </c>
      <c r="D2887" t="s">
        <v>111</v>
      </c>
      <c r="E2887">
        <f>+VLOOKUP($B2887,'Cumaribo (2)'!$B$3:$I$26,MATCH(LLAVE!E$1,'Cumaribo (2)'!$B$3:$I$3,0),0)</f>
        <v>1111447.3140353274</v>
      </c>
      <c r="F2887">
        <v>1</v>
      </c>
      <c r="G2887" t="str">
        <f>+VLOOKUP($B2887,'Cumaribo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7" t="str">
        <f t="shared" si="45"/>
        <v>28864020030071PANEL SOLAR MONO FACIAL1111447,31403533</v>
      </c>
    </row>
    <row r="2888" spans="1:8" x14ac:dyDescent="0.25">
      <c r="A2888">
        <v>2887</v>
      </c>
      <c r="B2888">
        <f>+VLOOKUP(ROW(),'Cumaribo (2)'!$A$3:$I$26,2,1)</f>
        <v>4020030071</v>
      </c>
      <c r="C2888" t="str">
        <f>+VLOOKUP($B2888,'Cumaribo (2)'!$B$3:$I$26,MATCH(LLAVE!C$1,'Cumaribo (2)'!$B$3:$I$3,0),0)</f>
        <v>PANEL SOLAR MONO FACIAL</v>
      </c>
      <c r="D2888" t="s">
        <v>111</v>
      </c>
      <c r="E2888">
        <f>+VLOOKUP($B2888,'Cumaribo (2)'!$B$3:$I$26,MATCH(LLAVE!E$1,'Cumaribo (2)'!$B$3:$I$3,0),0)</f>
        <v>1111447.3140353274</v>
      </c>
      <c r="F2888">
        <v>1</v>
      </c>
      <c r="G2888" t="str">
        <f>+VLOOKUP($B2888,'Cumaribo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8" t="str">
        <f t="shared" si="45"/>
        <v>28874020030071PANEL SOLAR MONO FACIAL1111447,31403533</v>
      </c>
    </row>
    <row r="2889" spans="1:8" x14ac:dyDescent="0.25">
      <c r="A2889">
        <v>2888</v>
      </c>
      <c r="B2889">
        <f>+VLOOKUP(ROW(),'Cumaribo (2)'!$A$3:$I$26,2,1)</f>
        <v>4020030071</v>
      </c>
      <c r="C2889" t="str">
        <f>+VLOOKUP($B2889,'Cumaribo (2)'!$B$3:$I$26,MATCH(LLAVE!C$1,'Cumaribo (2)'!$B$3:$I$3,0),0)</f>
        <v>PANEL SOLAR MONO FACIAL</v>
      </c>
      <c r="D2889" t="s">
        <v>111</v>
      </c>
      <c r="E2889">
        <f>+VLOOKUP($B2889,'Cumaribo (2)'!$B$3:$I$26,MATCH(LLAVE!E$1,'Cumaribo (2)'!$B$3:$I$3,0),0)</f>
        <v>1111447.3140353274</v>
      </c>
      <c r="F2889">
        <v>1</v>
      </c>
      <c r="G2889" t="str">
        <f>+VLOOKUP($B2889,'Cumaribo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89" t="str">
        <f t="shared" si="45"/>
        <v>28884020030071PANEL SOLAR MONO FACIAL1111447,31403533</v>
      </c>
    </row>
    <row r="2890" spans="1:8" x14ac:dyDescent="0.25">
      <c r="A2890">
        <v>2889</v>
      </c>
      <c r="B2890">
        <f>+VLOOKUP(ROW(),'Cumaribo (2)'!$A$3:$I$26,2,1)</f>
        <v>4020030071</v>
      </c>
      <c r="C2890" t="str">
        <f>+VLOOKUP($B2890,'Cumaribo (2)'!$B$3:$I$26,MATCH(LLAVE!C$1,'Cumaribo (2)'!$B$3:$I$3,0),0)</f>
        <v>PANEL SOLAR MONO FACIAL</v>
      </c>
      <c r="D2890" t="s">
        <v>111</v>
      </c>
      <c r="E2890">
        <f>+VLOOKUP($B2890,'Cumaribo (2)'!$B$3:$I$26,MATCH(LLAVE!E$1,'Cumaribo (2)'!$B$3:$I$3,0),0)</f>
        <v>1111447.3140353274</v>
      </c>
      <c r="F2890">
        <v>1</v>
      </c>
      <c r="G2890" t="str">
        <f>+VLOOKUP($B2890,'Cumaribo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0" t="str">
        <f t="shared" si="45"/>
        <v>28894020030071PANEL SOLAR MONO FACIAL1111447,31403533</v>
      </c>
    </row>
    <row r="2891" spans="1:8" x14ac:dyDescent="0.25">
      <c r="A2891">
        <v>2890</v>
      </c>
      <c r="B2891">
        <f>+VLOOKUP(ROW(),'Cumaribo (2)'!$A$3:$I$26,2,1)</f>
        <v>4020030071</v>
      </c>
      <c r="C2891" t="str">
        <f>+VLOOKUP($B2891,'Cumaribo (2)'!$B$3:$I$26,MATCH(LLAVE!C$1,'Cumaribo (2)'!$B$3:$I$3,0),0)</f>
        <v>PANEL SOLAR MONO FACIAL</v>
      </c>
      <c r="D2891" t="s">
        <v>111</v>
      </c>
      <c r="E2891">
        <f>+VLOOKUP($B2891,'Cumaribo (2)'!$B$3:$I$26,MATCH(LLAVE!E$1,'Cumaribo (2)'!$B$3:$I$3,0),0)</f>
        <v>1111447.3140353274</v>
      </c>
      <c r="F2891">
        <v>1</v>
      </c>
      <c r="G2891" t="str">
        <f>+VLOOKUP($B2891,'Cumaribo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1" t="str">
        <f t="shared" si="45"/>
        <v>28904020030071PANEL SOLAR MONO FACIAL1111447,31403533</v>
      </c>
    </row>
    <row r="2892" spans="1:8" x14ac:dyDescent="0.25">
      <c r="A2892">
        <v>2891</v>
      </c>
      <c r="B2892">
        <f>+VLOOKUP(ROW(),'Cumaribo (2)'!$A$3:$I$26,2,1)</f>
        <v>4020030071</v>
      </c>
      <c r="C2892" t="str">
        <f>+VLOOKUP($B2892,'Cumaribo (2)'!$B$3:$I$26,MATCH(LLAVE!C$1,'Cumaribo (2)'!$B$3:$I$3,0),0)</f>
        <v>PANEL SOLAR MONO FACIAL</v>
      </c>
      <c r="D2892" t="s">
        <v>111</v>
      </c>
      <c r="E2892">
        <f>+VLOOKUP($B2892,'Cumaribo (2)'!$B$3:$I$26,MATCH(LLAVE!E$1,'Cumaribo (2)'!$B$3:$I$3,0),0)</f>
        <v>1111447.3140353274</v>
      </c>
      <c r="F2892">
        <v>1</v>
      </c>
      <c r="G2892" t="str">
        <f>+VLOOKUP($B2892,'Cumaribo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2" t="str">
        <f t="shared" si="45"/>
        <v>28914020030071PANEL SOLAR MONO FACIAL1111447,31403533</v>
      </c>
    </row>
    <row r="2893" spans="1:8" x14ac:dyDescent="0.25">
      <c r="A2893">
        <v>2892</v>
      </c>
      <c r="B2893">
        <f>+VLOOKUP(ROW(),'Cumaribo (2)'!$A$3:$I$26,2,1)</f>
        <v>4020030071</v>
      </c>
      <c r="C2893" t="str">
        <f>+VLOOKUP($B2893,'Cumaribo (2)'!$B$3:$I$26,MATCH(LLAVE!C$1,'Cumaribo (2)'!$B$3:$I$3,0),0)</f>
        <v>PANEL SOLAR MONO FACIAL</v>
      </c>
      <c r="D2893" t="s">
        <v>111</v>
      </c>
      <c r="E2893">
        <f>+VLOOKUP($B2893,'Cumaribo (2)'!$B$3:$I$26,MATCH(LLAVE!E$1,'Cumaribo (2)'!$B$3:$I$3,0),0)</f>
        <v>1111447.3140353274</v>
      </c>
      <c r="F2893">
        <v>1</v>
      </c>
      <c r="G2893" t="str">
        <f>+VLOOKUP($B2893,'Cumaribo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3" t="str">
        <f t="shared" si="45"/>
        <v>28924020030071PANEL SOLAR MONO FACIAL1111447,31403533</v>
      </c>
    </row>
    <row r="2894" spans="1:8" x14ac:dyDescent="0.25">
      <c r="A2894">
        <v>2893</v>
      </c>
      <c r="B2894">
        <f>+VLOOKUP(ROW(),'Cumaribo (2)'!$A$3:$I$26,2,1)</f>
        <v>4020030071</v>
      </c>
      <c r="C2894" t="str">
        <f>+VLOOKUP($B2894,'Cumaribo (2)'!$B$3:$I$26,MATCH(LLAVE!C$1,'Cumaribo (2)'!$B$3:$I$3,0),0)</f>
        <v>PANEL SOLAR MONO FACIAL</v>
      </c>
      <c r="D2894" t="s">
        <v>111</v>
      </c>
      <c r="E2894">
        <f>+VLOOKUP($B2894,'Cumaribo (2)'!$B$3:$I$26,MATCH(LLAVE!E$1,'Cumaribo (2)'!$B$3:$I$3,0),0)</f>
        <v>1111447.3140353274</v>
      </c>
      <c r="F2894">
        <v>1</v>
      </c>
      <c r="G2894" t="str">
        <f>+VLOOKUP($B2894,'Cumaribo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4" t="str">
        <f t="shared" si="45"/>
        <v>28934020030071PANEL SOLAR MONO FACIAL1111447,31403533</v>
      </c>
    </row>
    <row r="2895" spans="1:8" x14ac:dyDescent="0.25">
      <c r="A2895">
        <v>2894</v>
      </c>
      <c r="B2895">
        <f>+VLOOKUP(ROW(),'Cumaribo (2)'!$A$3:$I$26,2,1)</f>
        <v>4020030071</v>
      </c>
      <c r="C2895" t="str">
        <f>+VLOOKUP($B2895,'Cumaribo (2)'!$B$3:$I$26,MATCH(LLAVE!C$1,'Cumaribo (2)'!$B$3:$I$3,0),0)</f>
        <v>PANEL SOLAR MONO FACIAL</v>
      </c>
      <c r="D2895" t="s">
        <v>111</v>
      </c>
      <c r="E2895">
        <f>+VLOOKUP($B2895,'Cumaribo (2)'!$B$3:$I$26,MATCH(LLAVE!E$1,'Cumaribo (2)'!$B$3:$I$3,0),0)</f>
        <v>1111447.3140353274</v>
      </c>
      <c r="F2895">
        <v>1</v>
      </c>
      <c r="G2895" t="str">
        <f>+VLOOKUP($B2895,'Cumaribo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5" t="str">
        <f t="shared" si="45"/>
        <v>28944020030071PANEL SOLAR MONO FACIAL1111447,31403533</v>
      </c>
    </row>
    <row r="2896" spans="1:8" x14ac:dyDescent="0.25">
      <c r="A2896">
        <v>2895</v>
      </c>
      <c r="B2896">
        <f>+VLOOKUP(ROW(),'Cumaribo (2)'!$A$3:$I$26,2,1)</f>
        <v>4020030071</v>
      </c>
      <c r="C2896" t="str">
        <f>+VLOOKUP($B2896,'Cumaribo (2)'!$B$3:$I$26,MATCH(LLAVE!C$1,'Cumaribo (2)'!$B$3:$I$3,0),0)</f>
        <v>PANEL SOLAR MONO FACIAL</v>
      </c>
      <c r="D2896" t="s">
        <v>111</v>
      </c>
      <c r="E2896">
        <f>+VLOOKUP($B2896,'Cumaribo (2)'!$B$3:$I$26,MATCH(LLAVE!E$1,'Cumaribo (2)'!$B$3:$I$3,0),0)</f>
        <v>1111447.3140353274</v>
      </c>
      <c r="F2896">
        <v>1</v>
      </c>
      <c r="G2896" t="str">
        <f>+VLOOKUP($B2896,'Cumaribo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6" t="str">
        <f t="shared" si="45"/>
        <v>28954020030071PANEL SOLAR MONO FACIAL1111447,31403533</v>
      </c>
    </row>
    <row r="2897" spans="1:8" x14ac:dyDescent="0.25">
      <c r="A2897">
        <v>2896</v>
      </c>
      <c r="B2897">
        <f>+VLOOKUP(ROW(),'Cumaribo (2)'!$A$3:$I$26,2,1)</f>
        <v>4020030071</v>
      </c>
      <c r="C2897" t="str">
        <f>+VLOOKUP($B2897,'Cumaribo (2)'!$B$3:$I$26,MATCH(LLAVE!C$1,'Cumaribo (2)'!$B$3:$I$3,0),0)</f>
        <v>PANEL SOLAR MONO FACIAL</v>
      </c>
      <c r="D2897" t="s">
        <v>111</v>
      </c>
      <c r="E2897">
        <f>+VLOOKUP($B2897,'Cumaribo (2)'!$B$3:$I$26,MATCH(LLAVE!E$1,'Cumaribo (2)'!$B$3:$I$3,0),0)</f>
        <v>1111447.3140353274</v>
      </c>
      <c r="F2897">
        <v>1</v>
      </c>
      <c r="G2897" t="str">
        <f>+VLOOKUP($B2897,'Cumaribo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7" t="str">
        <f t="shared" si="45"/>
        <v>28964020030071PANEL SOLAR MONO FACIAL1111447,31403533</v>
      </c>
    </row>
    <row r="2898" spans="1:8" x14ac:dyDescent="0.25">
      <c r="A2898">
        <v>2897</v>
      </c>
      <c r="B2898">
        <f>+VLOOKUP(ROW(),'Cumaribo (2)'!$A$3:$I$26,2,1)</f>
        <v>4020030071</v>
      </c>
      <c r="C2898" t="str">
        <f>+VLOOKUP($B2898,'Cumaribo (2)'!$B$3:$I$26,MATCH(LLAVE!C$1,'Cumaribo (2)'!$B$3:$I$3,0),0)</f>
        <v>PANEL SOLAR MONO FACIAL</v>
      </c>
      <c r="D2898" t="s">
        <v>111</v>
      </c>
      <c r="E2898">
        <f>+VLOOKUP($B2898,'Cumaribo (2)'!$B$3:$I$26,MATCH(LLAVE!E$1,'Cumaribo (2)'!$B$3:$I$3,0),0)</f>
        <v>1111447.3140353274</v>
      </c>
      <c r="F2898">
        <v>1</v>
      </c>
      <c r="G2898" t="str">
        <f>+VLOOKUP($B2898,'Cumaribo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8" t="str">
        <f t="shared" si="45"/>
        <v>28974020030071PANEL SOLAR MONO FACIAL1111447,31403533</v>
      </c>
    </row>
    <row r="2899" spans="1:8" x14ac:dyDescent="0.25">
      <c r="A2899">
        <v>2898</v>
      </c>
      <c r="B2899">
        <f>+VLOOKUP(ROW(),'Cumaribo (2)'!$A$3:$I$26,2,1)</f>
        <v>4020030071</v>
      </c>
      <c r="C2899" t="str">
        <f>+VLOOKUP($B2899,'Cumaribo (2)'!$B$3:$I$26,MATCH(LLAVE!C$1,'Cumaribo (2)'!$B$3:$I$3,0),0)</f>
        <v>PANEL SOLAR MONO FACIAL</v>
      </c>
      <c r="D2899" t="s">
        <v>111</v>
      </c>
      <c r="E2899">
        <f>+VLOOKUP($B2899,'Cumaribo (2)'!$B$3:$I$26,MATCH(LLAVE!E$1,'Cumaribo (2)'!$B$3:$I$3,0),0)</f>
        <v>1111447.3140353274</v>
      </c>
      <c r="F2899">
        <v>1</v>
      </c>
      <c r="G2899" t="str">
        <f>+VLOOKUP($B2899,'Cumaribo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899" t="str">
        <f t="shared" si="45"/>
        <v>28984020030071PANEL SOLAR MONO FACIAL1111447,31403533</v>
      </c>
    </row>
    <row r="2900" spans="1:8" x14ac:dyDescent="0.25">
      <c r="A2900">
        <v>2899</v>
      </c>
      <c r="B2900">
        <f>+VLOOKUP(ROW(),'Cumaribo (2)'!$A$3:$I$26,2,1)</f>
        <v>4020030071</v>
      </c>
      <c r="C2900" t="str">
        <f>+VLOOKUP($B2900,'Cumaribo (2)'!$B$3:$I$26,MATCH(LLAVE!C$1,'Cumaribo (2)'!$B$3:$I$3,0),0)</f>
        <v>PANEL SOLAR MONO FACIAL</v>
      </c>
      <c r="D2900" t="s">
        <v>111</v>
      </c>
      <c r="E2900">
        <f>+VLOOKUP($B2900,'Cumaribo (2)'!$B$3:$I$26,MATCH(LLAVE!E$1,'Cumaribo (2)'!$B$3:$I$3,0),0)</f>
        <v>1111447.3140353274</v>
      </c>
      <c r="F2900">
        <v>1</v>
      </c>
      <c r="G2900" t="str">
        <f>+VLOOKUP($B2900,'Cumaribo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0" t="str">
        <f t="shared" si="45"/>
        <v>28994020030071PANEL SOLAR MONO FACIAL1111447,31403533</v>
      </c>
    </row>
    <row r="2901" spans="1:8" x14ac:dyDescent="0.25">
      <c r="A2901">
        <v>2900</v>
      </c>
      <c r="B2901">
        <f>+VLOOKUP(ROW(),'Cumaribo (2)'!$A$3:$I$26,2,1)</f>
        <v>4020030071</v>
      </c>
      <c r="C2901" t="str">
        <f>+VLOOKUP($B2901,'Cumaribo (2)'!$B$3:$I$26,MATCH(LLAVE!C$1,'Cumaribo (2)'!$B$3:$I$3,0),0)</f>
        <v>PANEL SOLAR MONO FACIAL</v>
      </c>
      <c r="D2901" t="s">
        <v>111</v>
      </c>
      <c r="E2901">
        <f>+VLOOKUP($B2901,'Cumaribo (2)'!$B$3:$I$26,MATCH(LLAVE!E$1,'Cumaribo (2)'!$B$3:$I$3,0),0)</f>
        <v>1111447.3140353274</v>
      </c>
      <c r="F2901">
        <v>1</v>
      </c>
      <c r="G2901" t="str">
        <f>+VLOOKUP($B2901,'Cumaribo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1" t="str">
        <f t="shared" si="45"/>
        <v>29004020030071PANEL SOLAR MONO FACIAL1111447,31403533</v>
      </c>
    </row>
    <row r="2902" spans="1:8" x14ac:dyDescent="0.25">
      <c r="A2902">
        <v>2901</v>
      </c>
      <c r="B2902">
        <f>+VLOOKUP(ROW(),'Cumaribo (2)'!$A$3:$I$26,2,1)</f>
        <v>4020030071</v>
      </c>
      <c r="C2902" t="str">
        <f>+VLOOKUP($B2902,'Cumaribo (2)'!$B$3:$I$26,MATCH(LLAVE!C$1,'Cumaribo (2)'!$B$3:$I$3,0),0)</f>
        <v>PANEL SOLAR MONO FACIAL</v>
      </c>
      <c r="D2902" t="s">
        <v>111</v>
      </c>
      <c r="E2902">
        <f>+VLOOKUP($B2902,'Cumaribo (2)'!$B$3:$I$26,MATCH(LLAVE!E$1,'Cumaribo (2)'!$B$3:$I$3,0),0)</f>
        <v>1111447.3140353274</v>
      </c>
      <c r="F2902">
        <v>1</v>
      </c>
      <c r="G2902" t="str">
        <f>+VLOOKUP($B2902,'Cumaribo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2" t="str">
        <f t="shared" si="45"/>
        <v>29014020030071PANEL SOLAR MONO FACIAL1111447,31403533</v>
      </c>
    </row>
    <row r="2903" spans="1:8" x14ac:dyDescent="0.25">
      <c r="A2903">
        <v>2902</v>
      </c>
      <c r="B2903">
        <f>+VLOOKUP(ROW(),'Cumaribo (2)'!$A$3:$I$26,2,1)</f>
        <v>4020030071</v>
      </c>
      <c r="C2903" t="str">
        <f>+VLOOKUP($B2903,'Cumaribo (2)'!$B$3:$I$26,MATCH(LLAVE!C$1,'Cumaribo (2)'!$B$3:$I$3,0),0)</f>
        <v>PANEL SOLAR MONO FACIAL</v>
      </c>
      <c r="D2903" t="s">
        <v>111</v>
      </c>
      <c r="E2903">
        <f>+VLOOKUP($B2903,'Cumaribo (2)'!$B$3:$I$26,MATCH(LLAVE!E$1,'Cumaribo (2)'!$B$3:$I$3,0),0)</f>
        <v>1111447.3140353274</v>
      </c>
      <c r="F2903">
        <v>1</v>
      </c>
      <c r="G2903" t="str">
        <f>+VLOOKUP($B2903,'Cumaribo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3" t="str">
        <f t="shared" si="45"/>
        <v>29024020030071PANEL SOLAR MONO FACIAL1111447,31403533</v>
      </c>
    </row>
    <row r="2904" spans="1:8" x14ac:dyDescent="0.25">
      <c r="A2904">
        <v>2903</v>
      </c>
      <c r="B2904">
        <f>+VLOOKUP(ROW(),'Cumaribo (2)'!$A$3:$I$26,2,1)</f>
        <v>4020030071</v>
      </c>
      <c r="C2904" t="str">
        <f>+VLOOKUP($B2904,'Cumaribo (2)'!$B$3:$I$26,MATCH(LLAVE!C$1,'Cumaribo (2)'!$B$3:$I$3,0),0)</f>
        <v>PANEL SOLAR MONO FACIAL</v>
      </c>
      <c r="D2904" t="s">
        <v>111</v>
      </c>
      <c r="E2904">
        <f>+VLOOKUP($B2904,'Cumaribo (2)'!$B$3:$I$26,MATCH(LLAVE!E$1,'Cumaribo (2)'!$B$3:$I$3,0),0)</f>
        <v>1111447.3140353274</v>
      </c>
      <c r="F2904">
        <v>1</v>
      </c>
      <c r="G2904" t="str">
        <f>+VLOOKUP($B2904,'Cumaribo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4" t="str">
        <f t="shared" si="45"/>
        <v>29034020030071PANEL SOLAR MONO FACIAL1111447,31403533</v>
      </c>
    </row>
    <row r="2905" spans="1:8" x14ac:dyDescent="0.25">
      <c r="A2905">
        <v>2904</v>
      </c>
      <c r="B2905">
        <f>+VLOOKUP(ROW(),'Cumaribo (2)'!$A$3:$I$26,2,1)</f>
        <v>4020030071</v>
      </c>
      <c r="C2905" t="str">
        <f>+VLOOKUP($B2905,'Cumaribo (2)'!$B$3:$I$26,MATCH(LLAVE!C$1,'Cumaribo (2)'!$B$3:$I$3,0),0)</f>
        <v>PANEL SOLAR MONO FACIAL</v>
      </c>
      <c r="D2905" t="s">
        <v>111</v>
      </c>
      <c r="E2905">
        <f>+VLOOKUP($B2905,'Cumaribo (2)'!$B$3:$I$26,MATCH(LLAVE!E$1,'Cumaribo (2)'!$B$3:$I$3,0),0)</f>
        <v>1111447.3140353274</v>
      </c>
      <c r="F2905">
        <v>1</v>
      </c>
      <c r="G2905" t="str">
        <f>+VLOOKUP($B2905,'Cumaribo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5" t="str">
        <f t="shared" si="45"/>
        <v>29044020030071PANEL SOLAR MONO FACIAL1111447,31403533</v>
      </c>
    </row>
    <row r="2906" spans="1:8" x14ac:dyDescent="0.25">
      <c r="A2906">
        <v>2905</v>
      </c>
      <c r="B2906">
        <f>+VLOOKUP(ROW(),'Cumaribo (2)'!$A$3:$I$26,2,1)</f>
        <v>4020030071</v>
      </c>
      <c r="C2906" t="str">
        <f>+VLOOKUP($B2906,'Cumaribo (2)'!$B$3:$I$26,MATCH(LLAVE!C$1,'Cumaribo (2)'!$B$3:$I$3,0),0)</f>
        <v>PANEL SOLAR MONO FACIAL</v>
      </c>
      <c r="D2906" t="s">
        <v>111</v>
      </c>
      <c r="E2906">
        <f>+VLOOKUP($B2906,'Cumaribo (2)'!$B$3:$I$26,MATCH(LLAVE!E$1,'Cumaribo (2)'!$B$3:$I$3,0),0)</f>
        <v>1111447.3140353274</v>
      </c>
      <c r="F2906">
        <v>1</v>
      </c>
      <c r="G2906" t="str">
        <f>+VLOOKUP($B2906,'Cumaribo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6" t="str">
        <f t="shared" si="45"/>
        <v>29054020030071PANEL SOLAR MONO FACIAL1111447,31403533</v>
      </c>
    </row>
    <row r="2907" spans="1:8" x14ac:dyDescent="0.25">
      <c r="A2907">
        <v>2906</v>
      </c>
      <c r="B2907">
        <f>+VLOOKUP(ROW(),'Cumaribo (2)'!$A$3:$I$26,2,1)</f>
        <v>4020030071</v>
      </c>
      <c r="C2907" t="str">
        <f>+VLOOKUP($B2907,'Cumaribo (2)'!$B$3:$I$26,MATCH(LLAVE!C$1,'Cumaribo (2)'!$B$3:$I$3,0),0)</f>
        <v>PANEL SOLAR MONO FACIAL</v>
      </c>
      <c r="D2907" t="s">
        <v>111</v>
      </c>
      <c r="E2907">
        <f>+VLOOKUP($B2907,'Cumaribo (2)'!$B$3:$I$26,MATCH(LLAVE!E$1,'Cumaribo (2)'!$B$3:$I$3,0),0)</f>
        <v>1111447.3140353274</v>
      </c>
      <c r="F2907">
        <v>1</v>
      </c>
      <c r="G2907" t="str">
        <f>+VLOOKUP($B2907,'Cumaribo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7" t="str">
        <f t="shared" si="45"/>
        <v>29064020030071PANEL SOLAR MONO FACIAL1111447,31403533</v>
      </c>
    </row>
    <row r="2908" spans="1:8" x14ac:dyDescent="0.25">
      <c r="A2908">
        <v>2907</v>
      </c>
      <c r="B2908">
        <f>+VLOOKUP(ROW(),'Cumaribo (2)'!$A$3:$I$26,2,1)</f>
        <v>4020030071</v>
      </c>
      <c r="C2908" t="str">
        <f>+VLOOKUP($B2908,'Cumaribo (2)'!$B$3:$I$26,MATCH(LLAVE!C$1,'Cumaribo (2)'!$B$3:$I$3,0),0)</f>
        <v>PANEL SOLAR MONO FACIAL</v>
      </c>
      <c r="D2908" t="s">
        <v>111</v>
      </c>
      <c r="E2908">
        <f>+VLOOKUP($B2908,'Cumaribo (2)'!$B$3:$I$26,MATCH(LLAVE!E$1,'Cumaribo (2)'!$B$3:$I$3,0),0)</f>
        <v>1111447.3140353274</v>
      </c>
      <c r="F2908">
        <v>1</v>
      </c>
      <c r="G2908" t="str">
        <f>+VLOOKUP($B2908,'Cumaribo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8" t="str">
        <f t="shared" si="45"/>
        <v>29074020030071PANEL SOLAR MONO FACIAL1111447,31403533</v>
      </c>
    </row>
    <row r="2909" spans="1:8" x14ac:dyDescent="0.25">
      <c r="A2909">
        <v>2908</v>
      </c>
      <c r="B2909">
        <f>+VLOOKUP(ROW(),'Cumaribo (2)'!$A$3:$I$26,2,1)</f>
        <v>4020030071</v>
      </c>
      <c r="C2909" t="str">
        <f>+VLOOKUP($B2909,'Cumaribo (2)'!$B$3:$I$26,MATCH(LLAVE!C$1,'Cumaribo (2)'!$B$3:$I$3,0),0)</f>
        <v>PANEL SOLAR MONO FACIAL</v>
      </c>
      <c r="D2909" t="s">
        <v>111</v>
      </c>
      <c r="E2909">
        <f>+VLOOKUP($B2909,'Cumaribo (2)'!$B$3:$I$26,MATCH(LLAVE!E$1,'Cumaribo (2)'!$B$3:$I$3,0),0)</f>
        <v>1111447.3140353274</v>
      </c>
      <c r="F2909">
        <v>1</v>
      </c>
      <c r="G2909" t="str">
        <f>+VLOOKUP($B2909,'Cumaribo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09" t="str">
        <f t="shared" si="45"/>
        <v>29084020030071PANEL SOLAR MONO FACIAL1111447,31403533</v>
      </c>
    </row>
    <row r="2910" spans="1:8" x14ac:dyDescent="0.25">
      <c r="A2910">
        <v>2909</v>
      </c>
      <c r="B2910">
        <f>+VLOOKUP(ROW(),'Cumaribo (2)'!$A$3:$I$26,2,1)</f>
        <v>4020030071</v>
      </c>
      <c r="C2910" t="str">
        <f>+VLOOKUP($B2910,'Cumaribo (2)'!$B$3:$I$26,MATCH(LLAVE!C$1,'Cumaribo (2)'!$B$3:$I$3,0),0)</f>
        <v>PANEL SOLAR MONO FACIAL</v>
      </c>
      <c r="D2910" t="s">
        <v>111</v>
      </c>
      <c r="E2910">
        <f>+VLOOKUP($B2910,'Cumaribo (2)'!$B$3:$I$26,MATCH(LLAVE!E$1,'Cumaribo (2)'!$B$3:$I$3,0),0)</f>
        <v>1111447.3140353274</v>
      </c>
      <c r="F2910">
        <v>1</v>
      </c>
      <c r="G2910" t="str">
        <f>+VLOOKUP($B2910,'Cumaribo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0" t="str">
        <f t="shared" si="45"/>
        <v>29094020030071PANEL SOLAR MONO FACIAL1111447,31403533</v>
      </c>
    </row>
    <row r="2911" spans="1:8" x14ac:dyDescent="0.25">
      <c r="A2911">
        <v>2910</v>
      </c>
      <c r="B2911">
        <f>+VLOOKUP(ROW(),'Cumaribo (2)'!$A$3:$I$26,2,1)</f>
        <v>4020030071</v>
      </c>
      <c r="C2911" t="str">
        <f>+VLOOKUP($B2911,'Cumaribo (2)'!$B$3:$I$26,MATCH(LLAVE!C$1,'Cumaribo (2)'!$B$3:$I$3,0),0)</f>
        <v>PANEL SOLAR MONO FACIAL</v>
      </c>
      <c r="D2911" t="s">
        <v>111</v>
      </c>
      <c r="E2911">
        <f>+VLOOKUP($B2911,'Cumaribo (2)'!$B$3:$I$26,MATCH(LLAVE!E$1,'Cumaribo (2)'!$B$3:$I$3,0),0)</f>
        <v>1111447.3140353274</v>
      </c>
      <c r="F2911">
        <v>1</v>
      </c>
      <c r="G2911" t="str">
        <f>+VLOOKUP($B2911,'Cumaribo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1" t="str">
        <f t="shared" si="45"/>
        <v>29104020030071PANEL SOLAR MONO FACIAL1111447,31403533</v>
      </c>
    </row>
    <row r="2912" spans="1:8" x14ac:dyDescent="0.25">
      <c r="A2912">
        <v>2911</v>
      </c>
      <c r="B2912">
        <f>+VLOOKUP(ROW(),'Cumaribo (2)'!$A$3:$I$26,2,1)</f>
        <v>4020030071</v>
      </c>
      <c r="C2912" t="str">
        <f>+VLOOKUP($B2912,'Cumaribo (2)'!$B$3:$I$26,MATCH(LLAVE!C$1,'Cumaribo (2)'!$B$3:$I$3,0),0)</f>
        <v>PANEL SOLAR MONO FACIAL</v>
      </c>
      <c r="D2912" t="s">
        <v>111</v>
      </c>
      <c r="E2912">
        <f>+VLOOKUP($B2912,'Cumaribo (2)'!$B$3:$I$26,MATCH(LLAVE!E$1,'Cumaribo (2)'!$B$3:$I$3,0),0)</f>
        <v>1111447.3140353274</v>
      </c>
      <c r="F2912">
        <v>1</v>
      </c>
      <c r="G2912" t="str">
        <f>+VLOOKUP($B2912,'Cumaribo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2" t="str">
        <f t="shared" si="45"/>
        <v>29114020030071PANEL SOLAR MONO FACIAL1111447,31403533</v>
      </c>
    </row>
    <row r="2913" spans="1:8" x14ac:dyDescent="0.25">
      <c r="A2913">
        <v>2912</v>
      </c>
      <c r="B2913">
        <f>+VLOOKUP(ROW(),'Cumaribo (2)'!$A$3:$I$26,2,1)</f>
        <v>4020030071</v>
      </c>
      <c r="C2913" t="str">
        <f>+VLOOKUP($B2913,'Cumaribo (2)'!$B$3:$I$26,MATCH(LLAVE!C$1,'Cumaribo (2)'!$B$3:$I$3,0),0)</f>
        <v>PANEL SOLAR MONO FACIAL</v>
      </c>
      <c r="D2913" t="s">
        <v>111</v>
      </c>
      <c r="E2913">
        <f>+VLOOKUP($B2913,'Cumaribo (2)'!$B$3:$I$26,MATCH(LLAVE!E$1,'Cumaribo (2)'!$B$3:$I$3,0),0)</f>
        <v>1111447.3140353274</v>
      </c>
      <c r="F2913">
        <v>1</v>
      </c>
      <c r="G2913" t="str">
        <f>+VLOOKUP($B2913,'Cumaribo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3" t="str">
        <f t="shared" si="45"/>
        <v>29124020030071PANEL SOLAR MONO FACIAL1111447,31403533</v>
      </c>
    </row>
    <row r="2914" spans="1:8" x14ac:dyDescent="0.25">
      <c r="A2914">
        <v>2913</v>
      </c>
      <c r="B2914">
        <f>+VLOOKUP(ROW(),'Cumaribo (2)'!$A$3:$I$26,2,1)</f>
        <v>4020030071</v>
      </c>
      <c r="C2914" t="str">
        <f>+VLOOKUP($B2914,'Cumaribo (2)'!$B$3:$I$26,MATCH(LLAVE!C$1,'Cumaribo (2)'!$B$3:$I$3,0),0)</f>
        <v>PANEL SOLAR MONO FACIAL</v>
      </c>
      <c r="D2914" t="s">
        <v>111</v>
      </c>
      <c r="E2914">
        <f>+VLOOKUP($B2914,'Cumaribo (2)'!$B$3:$I$26,MATCH(LLAVE!E$1,'Cumaribo (2)'!$B$3:$I$3,0),0)</f>
        <v>1111447.3140353274</v>
      </c>
      <c r="F2914">
        <v>1</v>
      </c>
      <c r="G2914" t="str">
        <f>+VLOOKUP($B2914,'Cumaribo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4" t="str">
        <f t="shared" si="45"/>
        <v>29134020030071PANEL SOLAR MONO FACIAL1111447,31403533</v>
      </c>
    </row>
    <row r="2915" spans="1:8" x14ac:dyDescent="0.25">
      <c r="A2915">
        <v>2914</v>
      </c>
      <c r="B2915">
        <f>+VLOOKUP(ROW(),'Cumaribo (2)'!$A$3:$I$26,2,1)</f>
        <v>4020030071</v>
      </c>
      <c r="C2915" t="str">
        <f>+VLOOKUP($B2915,'Cumaribo (2)'!$B$3:$I$26,MATCH(LLAVE!C$1,'Cumaribo (2)'!$B$3:$I$3,0),0)</f>
        <v>PANEL SOLAR MONO FACIAL</v>
      </c>
      <c r="D2915" t="s">
        <v>111</v>
      </c>
      <c r="E2915">
        <f>+VLOOKUP($B2915,'Cumaribo (2)'!$B$3:$I$26,MATCH(LLAVE!E$1,'Cumaribo (2)'!$B$3:$I$3,0),0)</f>
        <v>1111447.3140353274</v>
      </c>
      <c r="F2915">
        <v>1</v>
      </c>
      <c r="G2915" t="str">
        <f>+VLOOKUP($B2915,'Cumaribo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5" t="str">
        <f t="shared" si="45"/>
        <v>29144020030071PANEL SOLAR MONO FACIAL1111447,31403533</v>
      </c>
    </row>
    <row r="2916" spans="1:8" x14ac:dyDescent="0.25">
      <c r="A2916">
        <v>2915</v>
      </c>
      <c r="B2916">
        <f>+VLOOKUP(ROW(),'Cumaribo (2)'!$A$3:$I$26,2,1)</f>
        <v>4020030071</v>
      </c>
      <c r="C2916" t="str">
        <f>+VLOOKUP($B2916,'Cumaribo (2)'!$B$3:$I$26,MATCH(LLAVE!C$1,'Cumaribo (2)'!$B$3:$I$3,0),0)</f>
        <v>PANEL SOLAR MONO FACIAL</v>
      </c>
      <c r="D2916" t="s">
        <v>111</v>
      </c>
      <c r="E2916">
        <f>+VLOOKUP($B2916,'Cumaribo (2)'!$B$3:$I$26,MATCH(LLAVE!E$1,'Cumaribo (2)'!$B$3:$I$3,0),0)</f>
        <v>1111447.3140353274</v>
      </c>
      <c r="F2916">
        <v>1</v>
      </c>
      <c r="G2916" t="str">
        <f>+VLOOKUP($B2916,'Cumaribo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6" t="str">
        <f t="shared" si="45"/>
        <v>29154020030071PANEL SOLAR MONO FACIAL1111447,31403533</v>
      </c>
    </row>
    <row r="2917" spans="1:8" x14ac:dyDescent="0.25">
      <c r="A2917">
        <v>2916</v>
      </c>
      <c r="B2917">
        <f>+VLOOKUP(ROW(),'Cumaribo (2)'!$A$3:$I$26,2,1)</f>
        <v>4020030071</v>
      </c>
      <c r="C2917" t="str">
        <f>+VLOOKUP($B2917,'Cumaribo (2)'!$B$3:$I$26,MATCH(LLAVE!C$1,'Cumaribo (2)'!$B$3:$I$3,0),0)</f>
        <v>PANEL SOLAR MONO FACIAL</v>
      </c>
      <c r="D2917" t="s">
        <v>111</v>
      </c>
      <c r="E2917">
        <f>+VLOOKUP($B2917,'Cumaribo (2)'!$B$3:$I$26,MATCH(LLAVE!E$1,'Cumaribo (2)'!$B$3:$I$3,0),0)</f>
        <v>1111447.3140353274</v>
      </c>
      <c r="F2917">
        <v>1</v>
      </c>
      <c r="G2917" t="str">
        <f>+VLOOKUP($B2917,'Cumaribo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7" t="str">
        <f t="shared" si="45"/>
        <v>29164020030071PANEL SOLAR MONO FACIAL1111447,31403533</v>
      </c>
    </row>
    <row r="2918" spans="1:8" x14ac:dyDescent="0.25">
      <c r="A2918">
        <v>2917</v>
      </c>
      <c r="B2918">
        <f>+VLOOKUP(ROW(),'Cumaribo (2)'!$A$3:$I$26,2,1)</f>
        <v>4020030071</v>
      </c>
      <c r="C2918" t="str">
        <f>+VLOOKUP($B2918,'Cumaribo (2)'!$B$3:$I$26,MATCH(LLAVE!C$1,'Cumaribo (2)'!$B$3:$I$3,0),0)</f>
        <v>PANEL SOLAR MONO FACIAL</v>
      </c>
      <c r="D2918" t="s">
        <v>111</v>
      </c>
      <c r="E2918">
        <f>+VLOOKUP($B2918,'Cumaribo (2)'!$B$3:$I$26,MATCH(LLAVE!E$1,'Cumaribo (2)'!$B$3:$I$3,0),0)</f>
        <v>1111447.3140353274</v>
      </c>
      <c r="F2918">
        <v>1</v>
      </c>
      <c r="G2918" t="str">
        <f>+VLOOKUP($B2918,'Cumaribo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8" t="str">
        <f t="shared" si="45"/>
        <v>29174020030071PANEL SOLAR MONO FACIAL1111447,31403533</v>
      </c>
    </row>
    <row r="2919" spans="1:8" x14ac:dyDescent="0.25">
      <c r="A2919">
        <v>2918</v>
      </c>
      <c r="B2919">
        <f>+VLOOKUP(ROW(),'Cumaribo (2)'!$A$3:$I$26,2,1)</f>
        <v>4020030071</v>
      </c>
      <c r="C2919" t="str">
        <f>+VLOOKUP($B2919,'Cumaribo (2)'!$B$3:$I$26,MATCH(LLAVE!C$1,'Cumaribo (2)'!$B$3:$I$3,0),0)</f>
        <v>PANEL SOLAR MONO FACIAL</v>
      </c>
      <c r="D2919" t="s">
        <v>111</v>
      </c>
      <c r="E2919">
        <f>+VLOOKUP($B2919,'Cumaribo (2)'!$B$3:$I$26,MATCH(LLAVE!E$1,'Cumaribo (2)'!$B$3:$I$3,0),0)</f>
        <v>1111447.3140353274</v>
      </c>
      <c r="F2919">
        <v>1</v>
      </c>
      <c r="G2919" t="str">
        <f>+VLOOKUP($B2919,'Cumaribo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19" t="str">
        <f t="shared" si="45"/>
        <v>29184020030071PANEL SOLAR MONO FACIAL1111447,31403533</v>
      </c>
    </row>
    <row r="2920" spans="1:8" x14ac:dyDescent="0.25">
      <c r="A2920">
        <v>2919</v>
      </c>
      <c r="B2920">
        <f>+VLOOKUP(ROW(),'Cumaribo (2)'!$A$3:$I$26,2,1)</f>
        <v>4020030071</v>
      </c>
      <c r="C2920" t="str">
        <f>+VLOOKUP($B2920,'Cumaribo (2)'!$B$3:$I$26,MATCH(LLAVE!C$1,'Cumaribo (2)'!$B$3:$I$3,0),0)</f>
        <v>PANEL SOLAR MONO FACIAL</v>
      </c>
      <c r="D2920" t="s">
        <v>111</v>
      </c>
      <c r="E2920">
        <f>+VLOOKUP($B2920,'Cumaribo (2)'!$B$3:$I$26,MATCH(LLAVE!E$1,'Cumaribo (2)'!$B$3:$I$3,0),0)</f>
        <v>1111447.3140353274</v>
      </c>
      <c r="F2920">
        <v>1</v>
      </c>
      <c r="G2920" t="str">
        <f>+VLOOKUP($B2920,'Cumaribo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0" t="str">
        <f t="shared" si="45"/>
        <v>29194020030071PANEL SOLAR MONO FACIAL1111447,31403533</v>
      </c>
    </row>
    <row r="2921" spans="1:8" x14ac:dyDescent="0.25">
      <c r="A2921">
        <v>2920</v>
      </c>
      <c r="B2921">
        <f>+VLOOKUP(ROW(),'Cumaribo (2)'!$A$3:$I$26,2,1)</f>
        <v>4020030071</v>
      </c>
      <c r="C2921" t="str">
        <f>+VLOOKUP($B2921,'Cumaribo (2)'!$B$3:$I$26,MATCH(LLAVE!C$1,'Cumaribo (2)'!$B$3:$I$3,0),0)</f>
        <v>PANEL SOLAR MONO FACIAL</v>
      </c>
      <c r="D2921" t="s">
        <v>111</v>
      </c>
      <c r="E2921">
        <f>+VLOOKUP($B2921,'Cumaribo (2)'!$B$3:$I$26,MATCH(LLAVE!E$1,'Cumaribo (2)'!$B$3:$I$3,0),0)</f>
        <v>1111447.3140353274</v>
      </c>
      <c r="F2921">
        <v>1</v>
      </c>
      <c r="G2921" t="str">
        <f>+VLOOKUP($B2921,'Cumaribo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1" t="str">
        <f t="shared" si="45"/>
        <v>29204020030071PANEL SOLAR MONO FACIAL1111447,31403533</v>
      </c>
    </row>
    <row r="2922" spans="1:8" x14ac:dyDescent="0.25">
      <c r="A2922">
        <v>2921</v>
      </c>
      <c r="B2922">
        <f>+VLOOKUP(ROW(),'Cumaribo (2)'!$A$3:$I$26,2,1)</f>
        <v>4020030071</v>
      </c>
      <c r="C2922" t="str">
        <f>+VLOOKUP($B2922,'Cumaribo (2)'!$B$3:$I$26,MATCH(LLAVE!C$1,'Cumaribo (2)'!$B$3:$I$3,0),0)</f>
        <v>PANEL SOLAR MONO FACIAL</v>
      </c>
      <c r="D2922" t="s">
        <v>111</v>
      </c>
      <c r="E2922">
        <f>+VLOOKUP($B2922,'Cumaribo (2)'!$B$3:$I$26,MATCH(LLAVE!E$1,'Cumaribo (2)'!$B$3:$I$3,0),0)</f>
        <v>1111447.3140353274</v>
      </c>
      <c r="F2922">
        <v>1</v>
      </c>
      <c r="G2922" t="str">
        <f>+VLOOKUP($B2922,'Cumaribo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2" t="str">
        <f t="shared" si="45"/>
        <v>29214020030071PANEL SOLAR MONO FACIAL1111447,31403533</v>
      </c>
    </row>
    <row r="2923" spans="1:8" x14ac:dyDescent="0.25">
      <c r="A2923">
        <v>2922</v>
      </c>
      <c r="B2923">
        <f>+VLOOKUP(ROW(),'Cumaribo (2)'!$A$3:$I$26,2,1)</f>
        <v>4020030071</v>
      </c>
      <c r="C2923" t="str">
        <f>+VLOOKUP($B2923,'Cumaribo (2)'!$B$3:$I$26,MATCH(LLAVE!C$1,'Cumaribo (2)'!$B$3:$I$3,0),0)</f>
        <v>PANEL SOLAR MONO FACIAL</v>
      </c>
      <c r="D2923" t="s">
        <v>111</v>
      </c>
      <c r="E2923">
        <f>+VLOOKUP($B2923,'Cumaribo (2)'!$B$3:$I$26,MATCH(LLAVE!E$1,'Cumaribo (2)'!$B$3:$I$3,0),0)</f>
        <v>1111447.3140353274</v>
      </c>
      <c r="F2923">
        <v>1</v>
      </c>
      <c r="G2923" t="str">
        <f>+VLOOKUP($B2923,'Cumaribo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3" t="str">
        <f t="shared" si="45"/>
        <v>29224020030071PANEL SOLAR MONO FACIAL1111447,31403533</v>
      </c>
    </row>
    <row r="2924" spans="1:8" x14ac:dyDescent="0.25">
      <c r="A2924">
        <v>2923</v>
      </c>
      <c r="B2924">
        <f>+VLOOKUP(ROW(),'Cumaribo (2)'!$A$3:$I$26,2,1)</f>
        <v>4020030071</v>
      </c>
      <c r="C2924" t="str">
        <f>+VLOOKUP($B2924,'Cumaribo (2)'!$B$3:$I$26,MATCH(LLAVE!C$1,'Cumaribo (2)'!$B$3:$I$3,0),0)</f>
        <v>PANEL SOLAR MONO FACIAL</v>
      </c>
      <c r="D2924" t="s">
        <v>111</v>
      </c>
      <c r="E2924">
        <f>+VLOOKUP($B2924,'Cumaribo (2)'!$B$3:$I$26,MATCH(LLAVE!E$1,'Cumaribo (2)'!$B$3:$I$3,0),0)</f>
        <v>1111447.3140353274</v>
      </c>
      <c r="F2924">
        <v>1</v>
      </c>
      <c r="G2924" t="str">
        <f>+VLOOKUP($B2924,'Cumaribo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4" t="str">
        <f t="shared" si="45"/>
        <v>29234020030071PANEL SOLAR MONO FACIAL1111447,31403533</v>
      </c>
    </row>
    <row r="2925" spans="1:8" x14ac:dyDescent="0.25">
      <c r="A2925">
        <v>2924</v>
      </c>
      <c r="B2925">
        <f>+VLOOKUP(ROW(),'Cumaribo (2)'!$A$3:$I$26,2,1)</f>
        <v>4020030071</v>
      </c>
      <c r="C2925" t="str">
        <f>+VLOOKUP($B2925,'Cumaribo (2)'!$B$3:$I$26,MATCH(LLAVE!C$1,'Cumaribo (2)'!$B$3:$I$3,0),0)</f>
        <v>PANEL SOLAR MONO FACIAL</v>
      </c>
      <c r="D2925" t="s">
        <v>111</v>
      </c>
      <c r="E2925">
        <f>+VLOOKUP($B2925,'Cumaribo (2)'!$B$3:$I$26,MATCH(LLAVE!E$1,'Cumaribo (2)'!$B$3:$I$3,0),0)</f>
        <v>1111447.3140353274</v>
      </c>
      <c r="F2925">
        <v>1</v>
      </c>
      <c r="G2925" t="str">
        <f>+VLOOKUP($B2925,'Cumaribo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5" t="str">
        <f t="shared" si="45"/>
        <v>29244020030071PANEL SOLAR MONO FACIAL1111447,31403533</v>
      </c>
    </row>
    <row r="2926" spans="1:8" x14ac:dyDescent="0.25">
      <c r="A2926">
        <v>2925</v>
      </c>
      <c r="B2926">
        <f>+VLOOKUP(ROW(),'Cumaribo (2)'!$A$3:$I$26,2,1)</f>
        <v>4020030071</v>
      </c>
      <c r="C2926" t="str">
        <f>+VLOOKUP($B2926,'Cumaribo (2)'!$B$3:$I$26,MATCH(LLAVE!C$1,'Cumaribo (2)'!$B$3:$I$3,0),0)</f>
        <v>PANEL SOLAR MONO FACIAL</v>
      </c>
      <c r="D2926" t="s">
        <v>111</v>
      </c>
      <c r="E2926">
        <f>+VLOOKUP($B2926,'Cumaribo (2)'!$B$3:$I$26,MATCH(LLAVE!E$1,'Cumaribo (2)'!$B$3:$I$3,0),0)</f>
        <v>1111447.3140353274</v>
      </c>
      <c r="F2926">
        <v>1</v>
      </c>
      <c r="G2926" t="str">
        <f>+VLOOKUP($B2926,'Cumaribo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6" t="str">
        <f t="shared" si="45"/>
        <v>29254020030071PANEL SOLAR MONO FACIAL1111447,31403533</v>
      </c>
    </row>
    <row r="2927" spans="1:8" x14ac:dyDescent="0.25">
      <c r="A2927">
        <v>2926</v>
      </c>
      <c r="B2927">
        <f>+VLOOKUP(ROW(),'Cumaribo (2)'!$A$3:$I$26,2,1)</f>
        <v>4020030071</v>
      </c>
      <c r="C2927" t="str">
        <f>+VLOOKUP($B2927,'Cumaribo (2)'!$B$3:$I$26,MATCH(LLAVE!C$1,'Cumaribo (2)'!$B$3:$I$3,0),0)</f>
        <v>PANEL SOLAR MONO FACIAL</v>
      </c>
      <c r="D2927" t="s">
        <v>111</v>
      </c>
      <c r="E2927">
        <f>+VLOOKUP($B2927,'Cumaribo (2)'!$B$3:$I$26,MATCH(LLAVE!E$1,'Cumaribo (2)'!$B$3:$I$3,0),0)</f>
        <v>1111447.3140353274</v>
      </c>
      <c r="F2927">
        <v>1</v>
      </c>
      <c r="G2927" t="str">
        <f>+VLOOKUP($B2927,'Cumaribo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7" t="str">
        <f t="shared" si="45"/>
        <v>29264020030071PANEL SOLAR MONO FACIAL1111447,31403533</v>
      </c>
    </row>
    <row r="2928" spans="1:8" x14ac:dyDescent="0.25">
      <c r="A2928">
        <v>2927</v>
      </c>
      <c r="B2928">
        <f>+VLOOKUP(ROW(),'Cumaribo (2)'!$A$3:$I$26,2,1)</f>
        <v>4020030071</v>
      </c>
      <c r="C2928" t="str">
        <f>+VLOOKUP($B2928,'Cumaribo (2)'!$B$3:$I$26,MATCH(LLAVE!C$1,'Cumaribo (2)'!$B$3:$I$3,0),0)</f>
        <v>PANEL SOLAR MONO FACIAL</v>
      </c>
      <c r="D2928" t="s">
        <v>111</v>
      </c>
      <c r="E2928">
        <f>+VLOOKUP($B2928,'Cumaribo (2)'!$B$3:$I$26,MATCH(LLAVE!E$1,'Cumaribo (2)'!$B$3:$I$3,0),0)</f>
        <v>1111447.3140353274</v>
      </c>
      <c r="F2928">
        <v>1</v>
      </c>
      <c r="G2928" t="str">
        <f>+VLOOKUP($B2928,'Cumaribo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8" t="str">
        <f t="shared" si="45"/>
        <v>29274020030071PANEL SOLAR MONO FACIAL1111447,31403533</v>
      </c>
    </row>
    <row r="2929" spans="1:8" x14ac:dyDescent="0.25">
      <c r="A2929">
        <v>2928</v>
      </c>
      <c r="B2929">
        <f>+VLOOKUP(ROW(),'Cumaribo (2)'!$A$3:$I$26,2,1)</f>
        <v>4020030071</v>
      </c>
      <c r="C2929" t="str">
        <f>+VLOOKUP($B2929,'Cumaribo (2)'!$B$3:$I$26,MATCH(LLAVE!C$1,'Cumaribo (2)'!$B$3:$I$3,0),0)</f>
        <v>PANEL SOLAR MONO FACIAL</v>
      </c>
      <c r="D2929" t="s">
        <v>111</v>
      </c>
      <c r="E2929">
        <f>+VLOOKUP($B2929,'Cumaribo (2)'!$B$3:$I$26,MATCH(LLAVE!E$1,'Cumaribo (2)'!$B$3:$I$3,0),0)</f>
        <v>1111447.3140353274</v>
      </c>
      <c r="F2929">
        <v>1</v>
      </c>
      <c r="G2929" t="str">
        <f>+VLOOKUP($B2929,'Cumaribo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29" t="str">
        <f t="shared" si="45"/>
        <v>29284020030071PANEL SOLAR MONO FACIAL1111447,31403533</v>
      </c>
    </row>
    <row r="2930" spans="1:8" x14ac:dyDescent="0.25">
      <c r="A2930">
        <v>2929</v>
      </c>
      <c r="B2930">
        <f>+VLOOKUP(ROW(),'Cumaribo (2)'!$A$3:$I$26,2,1)</f>
        <v>4020030071</v>
      </c>
      <c r="C2930" t="str">
        <f>+VLOOKUP($B2930,'Cumaribo (2)'!$B$3:$I$26,MATCH(LLAVE!C$1,'Cumaribo (2)'!$B$3:$I$3,0),0)</f>
        <v>PANEL SOLAR MONO FACIAL</v>
      </c>
      <c r="D2930" t="s">
        <v>111</v>
      </c>
      <c r="E2930">
        <f>+VLOOKUP($B2930,'Cumaribo (2)'!$B$3:$I$26,MATCH(LLAVE!E$1,'Cumaribo (2)'!$B$3:$I$3,0),0)</f>
        <v>1111447.3140353274</v>
      </c>
      <c r="F2930">
        <v>1</v>
      </c>
      <c r="G2930" t="str">
        <f>+VLOOKUP($B2930,'Cumaribo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0" t="str">
        <f t="shared" si="45"/>
        <v>29294020030071PANEL SOLAR MONO FACIAL1111447,31403533</v>
      </c>
    </row>
    <row r="2931" spans="1:8" x14ac:dyDescent="0.25">
      <c r="A2931">
        <v>2930</v>
      </c>
      <c r="B2931">
        <f>+VLOOKUP(ROW(),'Cumaribo (2)'!$A$3:$I$26,2,1)</f>
        <v>4020030071</v>
      </c>
      <c r="C2931" t="str">
        <f>+VLOOKUP($B2931,'Cumaribo (2)'!$B$3:$I$26,MATCH(LLAVE!C$1,'Cumaribo (2)'!$B$3:$I$3,0),0)</f>
        <v>PANEL SOLAR MONO FACIAL</v>
      </c>
      <c r="D2931" t="s">
        <v>111</v>
      </c>
      <c r="E2931">
        <f>+VLOOKUP($B2931,'Cumaribo (2)'!$B$3:$I$26,MATCH(LLAVE!E$1,'Cumaribo (2)'!$B$3:$I$3,0),0)</f>
        <v>1111447.3140353274</v>
      </c>
      <c r="F2931">
        <v>1</v>
      </c>
      <c r="G2931" t="str">
        <f>+VLOOKUP($B2931,'Cumaribo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1" t="str">
        <f t="shared" si="45"/>
        <v>29304020030071PANEL SOLAR MONO FACIAL1111447,31403533</v>
      </c>
    </row>
    <row r="2932" spans="1:8" x14ac:dyDescent="0.25">
      <c r="A2932">
        <v>2931</v>
      </c>
      <c r="B2932">
        <f>+VLOOKUP(ROW(),'Cumaribo (2)'!$A$3:$I$26,2,1)</f>
        <v>4020030071</v>
      </c>
      <c r="C2932" t="str">
        <f>+VLOOKUP($B2932,'Cumaribo (2)'!$B$3:$I$26,MATCH(LLAVE!C$1,'Cumaribo (2)'!$B$3:$I$3,0),0)</f>
        <v>PANEL SOLAR MONO FACIAL</v>
      </c>
      <c r="D2932" t="s">
        <v>111</v>
      </c>
      <c r="E2932">
        <f>+VLOOKUP($B2932,'Cumaribo (2)'!$B$3:$I$26,MATCH(LLAVE!E$1,'Cumaribo (2)'!$B$3:$I$3,0),0)</f>
        <v>1111447.3140353274</v>
      </c>
      <c r="F2932">
        <v>1</v>
      </c>
      <c r="G2932" t="str">
        <f>+VLOOKUP($B2932,'Cumaribo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2" t="str">
        <f t="shared" si="45"/>
        <v>29314020030071PANEL SOLAR MONO FACIAL1111447,31403533</v>
      </c>
    </row>
    <row r="2933" spans="1:8" x14ac:dyDescent="0.25">
      <c r="A2933">
        <v>2932</v>
      </c>
      <c r="B2933">
        <f>+VLOOKUP(ROW(),'Cumaribo (2)'!$A$3:$I$26,2,1)</f>
        <v>4020030071</v>
      </c>
      <c r="C2933" t="str">
        <f>+VLOOKUP($B2933,'Cumaribo (2)'!$B$3:$I$26,MATCH(LLAVE!C$1,'Cumaribo (2)'!$B$3:$I$3,0),0)</f>
        <v>PANEL SOLAR MONO FACIAL</v>
      </c>
      <c r="D2933" t="s">
        <v>111</v>
      </c>
      <c r="E2933">
        <f>+VLOOKUP($B2933,'Cumaribo (2)'!$B$3:$I$26,MATCH(LLAVE!E$1,'Cumaribo (2)'!$B$3:$I$3,0),0)</f>
        <v>1111447.3140353274</v>
      </c>
      <c r="F2933">
        <v>1</v>
      </c>
      <c r="G2933" t="str">
        <f>+VLOOKUP($B2933,'Cumaribo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3" t="str">
        <f t="shared" si="45"/>
        <v>29324020030071PANEL SOLAR MONO FACIAL1111447,31403533</v>
      </c>
    </row>
    <row r="2934" spans="1:8" x14ac:dyDescent="0.25">
      <c r="A2934">
        <v>2933</v>
      </c>
      <c r="B2934">
        <f>+VLOOKUP(ROW(),'Cumaribo (2)'!$A$3:$I$26,2,1)</f>
        <v>4020030071</v>
      </c>
      <c r="C2934" t="str">
        <f>+VLOOKUP($B2934,'Cumaribo (2)'!$B$3:$I$26,MATCH(LLAVE!C$1,'Cumaribo (2)'!$B$3:$I$3,0),0)</f>
        <v>PANEL SOLAR MONO FACIAL</v>
      </c>
      <c r="D2934" t="s">
        <v>111</v>
      </c>
      <c r="E2934">
        <f>+VLOOKUP($B2934,'Cumaribo (2)'!$B$3:$I$26,MATCH(LLAVE!E$1,'Cumaribo (2)'!$B$3:$I$3,0),0)</f>
        <v>1111447.3140353274</v>
      </c>
      <c r="F2934">
        <v>1</v>
      </c>
      <c r="G2934" t="str">
        <f>+VLOOKUP($B2934,'Cumaribo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4" t="str">
        <f t="shared" si="45"/>
        <v>29334020030071PANEL SOLAR MONO FACIAL1111447,31403533</v>
      </c>
    </row>
    <row r="2935" spans="1:8" x14ac:dyDescent="0.25">
      <c r="A2935">
        <v>2934</v>
      </c>
      <c r="B2935">
        <f>+VLOOKUP(ROW(),'Cumaribo (2)'!$A$3:$I$26,2,1)</f>
        <v>4020030071</v>
      </c>
      <c r="C2935" t="str">
        <f>+VLOOKUP($B2935,'Cumaribo (2)'!$B$3:$I$26,MATCH(LLAVE!C$1,'Cumaribo (2)'!$B$3:$I$3,0),0)</f>
        <v>PANEL SOLAR MONO FACIAL</v>
      </c>
      <c r="D2935" t="s">
        <v>111</v>
      </c>
      <c r="E2935">
        <f>+VLOOKUP($B2935,'Cumaribo (2)'!$B$3:$I$26,MATCH(LLAVE!E$1,'Cumaribo (2)'!$B$3:$I$3,0),0)</f>
        <v>1111447.3140353274</v>
      </c>
      <c r="F2935">
        <v>1</v>
      </c>
      <c r="G2935" t="str">
        <f>+VLOOKUP($B2935,'Cumaribo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5" t="str">
        <f t="shared" si="45"/>
        <v>29344020030071PANEL SOLAR MONO FACIAL1111447,31403533</v>
      </c>
    </row>
    <row r="2936" spans="1:8" x14ac:dyDescent="0.25">
      <c r="A2936">
        <v>2935</v>
      </c>
      <c r="B2936">
        <f>+VLOOKUP(ROW(),'Cumaribo (2)'!$A$3:$I$26,2,1)</f>
        <v>4020030071</v>
      </c>
      <c r="C2936" t="str">
        <f>+VLOOKUP($B2936,'Cumaribo (2)'!$B$3:$I$26,MATCH(LLAVE!C$1,'Cumaribo (2)'!$B$3:$I$3,0),0)</f>
        <v>PANEL SOLAR MONO FACIAL</v>
      </c>
      <c r="D2936" t="s">
        <v>111</v>
      </c>
      <c r="E2936">
        <f>+VLOOKUP($B2936,'Cumaribo (2)'!$B$3:$I$26,MATCH(LLAVE!E$1,'Cumaribo (2)'!$B$3:$I$3,0),0)</f>
        <v>1111447.3140353274</v>
      </c>
      <c r="F2936">
        <v>1</v>
      </c>
      <c r="G2936" t="str">
        <f>+VLOOKUP($B2936,'Cumaribo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6" t="str">
        <f t="shared" si="45"/>
        <v>29354020030071PANEL SOLAR MONO FACIAL1111447,31403533</v>
      </c>
    </row>
    <row r="2937" spans="1:8" x14ac:dyDescent="0.25">
      <c r="A2937">
        <v>2936</v>
      </c>
      <c r="B2937">
        <f>+VLOOKUP(ROW(),'Cumaribo (2)'!$A$3:$I$26,2,1)</f>
        <v>4020030071</v>
      </c>
      <c r="C2937" t="str">
        <f>+VLOOKUP($B2937,'Cumaribo (2)'!$B$3:$I$26,MATCH(LLAVE!C$1,'Cumaribo (2)'!$B$3:$I$3,0),0)</f>
        <v>PANEL SOLAR MONO FACIAL</v>
      </c>
      <c r="D2937" t="s">
        <v>111</v>
      </c>
      <c r="E2937">
        <f>+VLOOKUP($B2937,'Cumaribo (2)'!$B$3:$I$26,MATCH(LLAVE!E$1,'Cumaribo (2)'!$B$3:$I$3,0),0)</f>
        <v>1111447.3140353274</v>
      </c>
      <c r="F2937">
        <v>1</v>
      </c>
      <c r="G2937" t="str">
        <f>+VLOOKUP($B2937,'Cumaribo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7" t="str">
        <f t="shared" si="45"/>
        <v>29364020030071PANEL SOLAR MONO FACIAL1111447,31403533</v>
      </c>
    </row>
    <row r="2938" spans="1:8" x14ac:dyDescent="0.25">
      <c r="A2938">
        <v>2937</v>
      </c>
      <c r="B2938">
        <f>+VLOOKUP(ROW(),'Cumaribo (2)'!$A$3:$I$26,2,1)</f>
        <v>4020030071</v>
      </c>
      <c r="C2938" t="str">
        <f>+VLOOKUP($B2938,'Cumaribo (2)'!$B$3:$I$26,MATCH(LLAVE!C$1,'Cumaribo (2)'!$B$3:$I$3,0),0)</f>
        <v>PANEL SOLAR MONO FACIAL</v>
      </c>
      <c r="D2938" t="s">
        <v>111</v>
      </c>
      <c r="E2938">
        <f>+VLOOKUP($B2938,'Cumaribo (2)'!$B$3:$I$26,MATCH(LLAVE!E$1,'Cumaribo (2)'!$B$3:$I$3,0),0)</f>
        <v>1111447.3140353274</v>
      </c>
      <c r="F2938">
        <v>1</v>
      </c>
      <c r="G2938" t="str">
        <f>+VLOOKUP($B2938,'Cumaribo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8" t="str">
        <f t="shared" si="45"/>
        <v>29374020030071PANEL SOLAR MONO FACIAL1111447,31403533</v>
      </c>
    </row>
    <row r="2939" spans="1:8" x14ac:dyDescent="0.25">
      <c r="A2939">
        <v>2938</v>
      </c>
      <c r="B2939">
        <f>+VLOOKUP(ROW(),'Cumaribo (2)'!$A$3:$I$26,2,1)</f>
        <v>4020030071</v>
      </c>
      <c r="C2939" t="str">
        <f>+VLOOKUP($B2939,'Cumaribo (2)'!$B$3:$I$26,MATCH(LLAVE!C$1,'Cumaribo (2)'!$B$3:$I$3,0),0)</f>
        <v>PANEL SOLAR MONO FACIAL</v>
      </c>
      <c r="D2939" t="s">
        <v>111</v>
      </c>
      <c r="E2939">
        <f>+VLOOKUP($B2939,'Cumaribo (2)'!$B$3:$I$26,MATCH(LLAVE!E$1,'Cumaribo (2)'!$B$3:$I$3,0),0)</f>
        <v>1111447.3140353274</v>
      </c>
      <c r="F2939">
        <v>1</v>
      </c>
      <c r="G2939" t="str">
        <f>+VLOOKUP($B2939,'Cumaribo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39" t="str">
        <f t="shared" si="45"/>
        <v>29384020030071PANEL SOLAR MONO FACIAL1111447,31403533</v>
      </c>
    </row>
    <row r="2940" spans="1:8" x14ac:dyDescent="0.25">
      <c r="A2940">
        <v>2939</v>
      </c>
      <c r="B2940">
        <f>+VLOOKUP(ROW(),'Cumaribo (2)'!$A$3:$I$26,2,1)</f>
        <v>4020030071</v>
      </c>
      <c r="C2940" t="str">
        <f>+VLOOKUP($B2940,'Cumaribo (2)'!$B$3:$I$26,MATCH(LLAVE!C$1,'Cumaribo (2)'!$B$3:$I$3,0),0)</f>
        <v>PANEL SOLAR MONO FACIAL</v>
      </c>
      <c r="D2940" t="s">
        <v>111</v>
      </c>
      <c r="E2940">
        <f>+VLOOKUP($B2940,'Cumaribo (2)'!$B$3:$I$26,MATCH(LLAVE!E$1,'Cumaribo (2)'!$B$3:$I$3,0),0)</f>
        <v>1111447.3140353274</v>
      </c>
      <c r="F2940">
        <v>1</v>
      </c>
      <c r="G2940" t="str">
        <f>+VLOOKUP($B2940,'Cumaribo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0" t="str">
        <f t="shared" si="45"/>
        <v>29394020030071PANEL SOLAR MONO FACIAL1111447,31403533</v>
      </c>
    </row>
    <row r="2941" spans="1:8" x14ac:dyDescent="0.25">
      <c r="A2941">
        <v>2940</v>
      </c>
      <c r="B2941">
        <f>+VLOOKUP(ROW(),'Cumaribo (2)'!$A$3:$I$26,2,1)</f>
        <v>4020030071</v>
      </c>
      <c r="C2941" t="str">
        <f>+VLOOKUP($B2941,'Cumaribo (2)'!$B$3:$I$26,MATCH(LLAVE!C$1,'Cumaribo (2)'!$B$3:$I$3,0),0)</f>
        <v>PANEL SOLAR MONO FACIAL</v>
      </c>
      <c r="D2941" t="s">
        <v>111</v>
      </c>
      <c r="E2941">
        <f>+VLOOKUP($B2941,'Cumaribo (2)'!$B$3:$I$26,MATCH(LLAVE!E$1,'Cumaribo (2)'!$B$3:$I$3,0),0)</f>
        <v>1111447.3140353274</v>
      </c>
      <c r="F2941">
        <v>1</v>
      </c>
      <c r="G2941" t="str">
        <f>+VLOOKUP($B2941,'Cumaribo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1" t="str">
        <f t="shared" si="45"/>
        <v>29404020030071PANEL SOLAR MONO FACIAL1111447,31403533</v>
      </c>
    </row>
    <row r="2942" spans="1:8" x14ac:dyDescent="0.25">
      <c r="A2942">
        <v>2941</v>
      </c>
      <c r="B2942">
        <f>+VLOOKUP(ROW(),'Cumaribo (2)'!$A$3:$I$26,2,1)</f>
        <v>4020030071</v>
      </c>
      <c r="C2942" t="str">
        <f>+VLOOKUP($B2942,'Cumaribo (2)'!$B$3:$I$26,MATCH(LLAVE!C$1,'Cumaribo (2)'!$B$3:$I$3,0),0)</f>
        <v>PANEL SOLAR MONO FACIAL</v>
      </c>
      <c r="D2942" t="s">
        <v>111</v>
      </c>
      <c r="E2942">
        <f>+VLOOKUP($B2942,'Cumaribo (2)'!$B$3:$I$26,MATCH(LLAVE!E$1,'Cumaribo (2)'!$B$3:$I$3,0),0)</f>
        <v>1111447.3140353274</v>
      </c>
      <c r="F2942">
        <v>1</v>
      </c>
      <c r="G2942" t="str">
        <f>+VLOOKUP($B2942,'Cumaribo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2" t="str">
        <f t="shared" si="45"/>
        <v>29414020030071PANEL SOLAR MONO FACIAL1111447,31403533</v>
      </c>
    </row>
    <row r="2943" spans="1:8" x14ac:dyDescent="0.25">
      <c r="A2943">
        <v>2942</v>
      </c>
      <c r="B2943">
        <f>+VLOOKUP(ROW(),'Cumaribo (2)'!$A$3:$I$26,2,1)</f>
        <v>4020030071</v>
      </c>
      <c r="C2943" t="str">
        <f>+VLOOKUP($B2943,'Cumaribo (2)'!$B$3:$I$26,MATCH(LLAVE!C$1,'Cumaribo (2)'!$B$3:$I$3,0),0)</f>
        <v>PANEL SOLAR MONO FACIAL</v>
      </c>
      <c r="D2943" t="s">
        <v>111</v>
      </c>
      <c r="E2943">
        <f>+VLOOKUP($B2943,'Cumaribo (2)'!$B$3:$I$26,MATCH(LLAVE!E$1,'Cumaribo (2)'!$B$3:$I$3,0),0)</f>
        <v>1111447.3140353274</v>
      </c>
      <c r="F2943">
        <v>1</v>
      </c>
      <c r="G2943" t="str">
        <f>+VLOOKUP($B2943,'Cumaribo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3" t="str">
        <f t="shared" si="45"/>
        <v>29424020030071PANEL SOLAR MONO FACIAL1111447,31403533</v>
      </c>
    </row>
    <row r="2944" spans="1:8" x14ac:dyDescent="0.25">
      <c r="A2944">
        <v>2943</v>
      </c>
      <c r="B2944">
        <f>+VLOOKUP(ROW(),'Cumaribo (2)'!$A$3:$I$26,2,1)</f>
        <v>4020030071</v>
      </c>
      <c r="C2944" t="str">
        <f>+VLOOKUP($B2944,'Cumaribo (2)'!$B$3:$I$26,MATCH(LLAVE!C$1,'Cumaribo (2)'!$B$3:$I$3,0),0)</f>
        <v>PANEL SOLAR MONO FACIAL</v>
      </c>
      <c r="D2944" t="s">
        <v>111</v>
      </c>
      <c r="E2944">
        <f>+VLOOKUP($B2944,'Cumaribo (2)'!$B$3:$I$26,MATCH(LLAVE!E$1,'Cumaribo (2)'!$B$3:$I$3,0),0)</f>
        <v>1111447.3140353274</v>
      </c>
      <c r="F2944">
        <v>1</v>
      </c>
      <c r="G2944" t="str">
        <f>+VLOOKUP($B2944,'Cumaribo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4" t="str">
        <f t="shared" si="45"/>
        <v>29434020030071PANEL SOLAR MONO FACIAL1111447,31403533</v>
      </c>
    </row>
    <row r="2945" spans="1:8" x14ac:dyDescent="0.25">
      <c r="A2945">
        <v>2944</v>
      </c>
      <c r="B2945">
        <f>+VLOOKUP(ROW(),'Cumaribo (2)'!$A$3:$I$26,2,1)</f>
        <v>4020030071</v>
      </c>
      <c r="C2945" t="str">
        <f>+VLOOKUP($B2945,'Cumaribo (2)'!$B$3:$I$26,MATCH(LLAVE!C$1,'Cumaribo (2)'!$B$3:$I$3,0),0)</f>
        <v>PANEL SOLAR MONO FACIAL</v>
      </c>
      <c r="D2945" t="s">
        <v>111</v>
      </c>
      <c r="E2945">
        <f>+VLOOKUP($B2945,'Cumaribo (2)'!$B$3:$I$26,MATCH(LLAVE!E$1,'Cumaribo (2)'!$B$3:$I$3,0),0)</f>
        <v>1111447.3140353274</v>
      </c>
      <c r="F2945">
        <v>1</v>
      </c>
      <c r="G2945" t="str">
        <f>+VLOOKUP($B2945,'Cumaribo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5" t="str">
        <f t="shared" si="45"/>
        <v>29444020030071PANEL SOLAR MONO FACIAL1111447,31403533</v>
      </c>
    </row>
    <row r="2946" spans="1:8" x14ac:dyDescent="0.25">
      <c r="A2946">
        <v>2945</v>
      </c>
      <c r="B2946">
        <f>+VLOOKUP(ROW(),'Cumaribo (2)'!$A$3:$I$26,2,1)</f>
        <v>4020030071</v>
      </c>
      <c r="C2946" t="str">
        <f>+VLOOKUP($B2946,'Cumaribo (2)'!$B$3:$I$26,MATCH(LLAVE!C$1,'Cumaribo (2)'!$B$3:$I$3,0),0)</f>
        <v>PANEL SOLAR MONO FACIAL</v>
      </c>
      <c r="D2946" t="s">
        <v>111</v>
      </c>
      <c r="E2946">
        <f>+VLOOKUP($B2946,'Cumaribo (2)'!$B$3:$I$26,MATCH(LLAVE!E$1,'Cumaribo (2)'!$B$3:$I$3,0),0)</f>
        <v>1111447.3140353274</v>
      </c>
      <c r="F2946">
        <v>1</v>
      </c>
      <c r="G2946" t="str">
        <f>+VLOOKUP($B2946,'Cumaribo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6" t="str">
        <f t="shared" ref="H2946:H3009" si="46">+A2946&amp;B2946&amp;C2946&amp;E2946</f>
        <v>29454020030071PANEL SOLAR MONO FACIAL1111447,31403533</v>
      </c>
    </row>
    <row r="2947" spans="1:8" x14ac:dyDescent="0.25">
      <c r="A2947">
        <v>2946</v>
      </c>
      <c r="B2947">
        <f>+VLOOKUP(ROW(),'Cumaribo (2)'!$A$3:$I$26,2,1)</f>
        <v>4020030071</v>
      </c>
      <c r="C2947" t="str">
        <f>+VLOOKUP($B2947,'Cumaribo (2)'!$B$3:$I$26,MATCH(LLAVE!C$1,'Cumaribo (2)'!$B$3:$I$3,0),0)</f>
        <v>PANEL SOLAR MONO FACIAL</v>
      </c>
      <c r="D2947" t="s">
        <v>111</v>
      </c>
      <c r="E2947">
        <f>+VLOOKUP($B2947,'Cumaribo (2)'!$B$3:$I$26,MATCH(LLAVE!E$1,'Cumaribo (2)'!$B$3:$I$3,0),0)</f>
        <v>1111447.3140353274</v>
      </c>
      <c r="F2947">
        <v>1</v>
      </c>
      <c r="G2947" t="str">
        <f>+VLOOKUP($B2947,'Cumaribo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7" t="str">
        <f t="shared" si="46"/>
        <v>29464020030071PANEL SOLAR MONO FACIAL1111447,31403533</v>
      </c>
    </row>
    <row r="2948" spans="1:8" x14ac:dyDescent="0.25">
      <c r="A2948">
        <v>2947</v>
      </c>
      <c r="B2948">
        <f>+VLOOKUP(ROW(),'Cumaribo (2)'!$A$3:$I$26,2,1)</f>
        <v>4020030071</v>
      </c>
      <c r="C2948" t="str">
        <f>+VLOOKUP($B2948,'Cumaribo (2)'!$B$3:$I$26,MATCH(LLAVE!C$1,'Cumaribo (2)'!$B$3:$I$3,0),0)</f>
        <v>PANEL SOLAR MONO FACIAL</v>
      </c>
      <c r="D2948" t="s">
        <v>111</v>
      </c>
      <c r="E2948">
        <f>+VLOOKUP($B2948,'Cumaribo (2)'!$B$3:$I$26,MATCH(LLAVE!E$1,'Cumaribo (2)'!$B$3:$I$3,0),0)</f>
        <v>1111447.3140353274</v>
      </c>
      <c r="F2948">
        <v>1</v>
      </c>
      <c r="G2948" t="str">
        <f>+VLOOKUP($B2948,'Cumaribo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8" t="str">
        <f t="shared" si="46"/>
        <v>29474020030071PANEL SOLAR MONO FACIAL1111447,31403533</v>
      </c>
    </row>
    <row r="2949" spans="1:8" x14ac:dyDescent="0.25">
      <c r="A2949">
        <v>2948</v>
      </c>
      <c r="B2949">
        <f>+VLOOKUP(ROW(),'Cumaribo (2)'!$A$3:$I$26,2,1)</f>
        <v>4020030071</v>
      </c>
      <c r="C2949" t="str">
        <f>+VLOOKUP($B2949,'Cumaribo (2)'!$B$3:$I$26,MATCH(LLAVE!C$1,'Cumaribo (2)'!$B$3:$I$3,0),0)</f>
        <v>PANEL SOLAR MONO FACIAL</v>
      </c>
      <c r="D2949" t="s">
        <v>111</v>
      </c>
      <c r="E2949">
        <f>+VLOOKUP($B2949,'Cumaribo (2)'!$B$3:$I$26,MATCH(LLAVE!E$1,'Cumaribo (2)'!$B$3:$I$3,0),0)</f>
        <v>1111447.3140353274</v>
      </c>
      <c r="F2949">
        <v>1</v>
      </c>
      <c r="G2949" t="str">
        <f>+VLOOKUP($B2949,'Cumaribo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49" t="str">
        <f t="shared" si="46"/>
        <v>29484020030071PANEL SOLAR MONO FACIAL1111447,31403533</v>
      </c>
    </row>
    <row r="2950" spans="1:8" x14ac:dyDescent="0.25">
      <c r="A2950">
        <v>2949</v>
      </c>
      <c r="B2950">
        <f>+VLOOKUP(ROW(),'Cumaribo (2)'!$A$3:$I$26,2,1)</f>
        <v>4020030071</v>
      </c>
      <c r="C2950" t="str">
        <f>+VLOOKUP($B2950,'Cumaribo (2)'!$B$3:$I$26,MATCH(LLAVE!C$1,'Cumaribo (2)'!$B$3:$I$3,0),0)</f>
        <v>PANEL SOLAR MONO FACIAL</v>
      </c>
      <c r="D2950" t="s">
        <v>111</v>
      </c>
      <c r="E2950">
        <f>+VLOOKUP($B2950,'Cumaribo (2)'!$B$3:$I$26,MATCH(LLAVE!E$1,'Cumaribo (2)'!$B$3:$I$3,0),0)</f>
        <v>1111447.3140353274</v>
      </c>
      <c r="F2950">
        <v>1</v>
      </c>
      <c r="G2950" t="str">
        <f>+VLOOKUP($B2950,'Cumaribo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0" t="str">
        <f t="shared" si="46"/>
        <v>29494020030071PANEL SOLAR MONO FACIAL1111447,31403533</v>
      </c>
    </row>
    <row r="2951" spans="1:8" x14ac:dyDescent="0.25">
      <c r="A2951">
        <v>2950</v>
      </c>
      <c r="B2951">
        <f>+VLOOKUP(ROW(),'Cumaribo (2)'!$A$3:$I$26,2,1)</f>
        <v>4020030071</v>
      </c>
      <c r="C2951" t="str">
        <f>+VLOOKUP($B2951,'Cumaribo (2)'!$B$3:$I$26,MATCH(LLAVE!C$1,'Cumaribo (2)'!$B$3:$I$3,0),0)</f>
        <v>PANEL SOLAR MONO FACIAL</v>
      </c>
      <c r="D2951" t="s">
        <v>111</v>
      </c>
      <c r="E2951">
        <f>+VLOOKUP($B2951,'Cumaribo (2)'!$B$3:$I$26,MATCH(LLAVE!E$1,'Cumaribo (2)'!$B$3:$I$3,0),0)</f>
        <v>1111447.3140353274</v>
      </c>
      <c r="F2951">
        <v>1</v>
      </c>
      <c r="G2951" t="str">
        <f>+VLOOKUP($B2951,'Cumaribo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1" t="str">
        <f t="shared" si="46"/>
        <v>29504020030071PANEL SOLAR MONO FACIAL1111447,31403533</v>
      </c>
    </row>
    <row r="2952" spans="1:8" x14ac:dyDescent="0.25">
      <c r="A2952">
        <v>2951</v>
      </c>
      <c r="B2952">
        <f>+VLOOKUP(ROW(),'Cumaribo (2)'!$A$3:$I$26,2,1)</f>
        <v>4020030071</v>
      </c>
      <c r="C2952" t="str">
        <f>+VLOOKUP($B2952,'Cumaribo (2)'!$B$3:$I$26,MATCH(LLAVE!C$1,'Cumaribo (2)'!$B$3:$I$3,0),0)</f>
        <v>PANEL SOLAR MONO FACIAL</v>
      </c>
      <c r="D2952" t="s">
        <v>111</v>
      </c>
      <c r="E2952">
        <f>+VLOOKUP($B2952,'Cumaribo (2)'!$B$3:$I$26,MATCH(LLAVE!E$1,'Cumaribo (2)'!$B$3:$I$3,0),0)</f>
        <v>1111447.3140353274</v>
      </c>
      <c r="F2952">
        <v>1</v>
      </c>
      <c r="G2952" t="str">
        <f>+VLOOKUP($B2952,'Cumaribo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2" t="str">
        <f t="shared" si="46"/>
        <v>29514020030071PANEL SOLAR MONO FACIAL1111447,31403533</v>
      </c>
    </row>
    <row r="2953" spans="1:8" x14ac:dyDescent="0.25">
      <c r="A2953">
        <v>2952</v>
      </c>
      <c r="B2953">
        <f>+VLOOKUP(ROW(),'Cumaribo (2)'!$A$3:$I$26,2,1)</f>
        <v>4020030071</v>
      </c>
      <c r="C2953" t="str">
        <f>+VLOOKUP($B2953,'Cumaribo (2)'!$B$3:$I$26,MATCH(LLAVE!C$1,'Cumaribo (2)'!$B$3:$I$3,0),0)</f>
        <v>PANEL SOLAR MONO FACIAL</v>
      </c>
      <c r="D2953" t="s">
        <v>111</v>
      </c>
      <c r="E2953">
        <f>+VLOOKUP($B2953,'Cumaribo (2)'!$B$3:$I$26,MATCH(LLAVE!E$1,'Cumaribo (2)'!$B$3:$I$3,0),0)</f>
        <v>1111447.3140353274</v>
      </c>
      <c r="F2953">
        <v>1</v>
      </c>
      <c r="G2953" t="str">
        <f>+VLOOKUP($B2953,'Cumaribo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3" t="str">
        <f t="shared" si="46"/>
        <v>29524020030071PANEL SOLAR MONO FACIAL1111447,31403533</v>
      </c>
    </row>
    <row r="2954" spans="1:8" x14ac:dyDescent="0.25">
      <c r="A2954">
        <v>2953</v>
      </c>
      <c r="B2954">
        <f>+VLOOKUP(ROW(),'Cumaribo (2)'!$A$3:$I$26,2,1)</f>
        <v>4020030071</v>
      </c>
      <c r="C2954" t="str">
        <f>+VLOOKUP($B2954,'Cumaribo (2)'!$B$3:$I$26,MATCH(LLAVE!C$1,'Cumaribo (2)'!$B$3:$I$3,0),0)</f>
        <v>PANEL SOLAR MONO FACIAL</v>
      </c>
      <c r="D2954" t="s">
        <v>111</v>
      </c>
      <c r="E2954">
        <f>+VLOOKUP($B2954,'Cumaribo (2)'!$B$3:$I$26,MATCH(LLAVE!E$1,'Cumaribo (2)'!$B$3:$I$3,0),0)</f>
        <v>1111447.3140353274</v>
      </c>
      <c r="F2954">
        <v>1</v>
      </c>
      <c r="G2954" t="str">
        <f>+VLOOKUP($B2954,'Cumaribo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4" t="str">
        <f t="shared" si="46"/>
        <v>29534020030071PANEL SOLAR MONO FACIAL1111447,31403533</v>
      </c>
    </row>
    <row r="2955" spans="1:8" x14ac:dyDescent="0.25">
      <c r="A2955">
        <v>2954</v>
      </c>
      <c r="B2955">
        <f>+VLOOKUP(ROW(),'Cumaribo (2)'!$A$3:$I$26,2,1)</f>
        <v>4020030071</v>
      </c>
      <c r="C2955" t="str">
        <f>+VLOOKUP($B2955,'Cumaribo (2)'!$B$3:$I$26,MATCH(LLAVE!C$1,'Cumaribo (2)'!$B$3:$I$3,0),0)</f>
        <v>PANEL SOLAR MONO FACIAL</v>
      </c>
      <c r="D2955" t="s">
        <v>111</v>
      </c>
      <c r="E2955">
        <f>+VLOOKUP($B2955,'Cumaribo (2)'!$B$3:$I$26,MATCH(LLAVE!E$1,'Cumaribo (2)'!$B$3:$I$3,0),0)</f>
        <v>1111447.3140353274</v>
      </c>
      <c r="F2955">
        <v>1</v>
      </c>
      <c r="G2955" t="str">
        <f>+VLOOKUP($B2955,'Cumaribo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5" t="str">
        <f t="shared" si="46"/>
        <v>29544020030071PANEL SOLAR MONO FACIAL1111447,31403533</v>
      </c>
    </row>
    <row r="2956" spans="1:8" x14ac:dyDescent="0.25">
      <c r="A2956">
        <v>2955</v>
      </c>
      <c r="B2956">
        <f>+VLOOKUP(ROW(),'Cumaribo (2)'!$A$3:$I$26,2,1)</f>
        <v>4020030071</v>
      </c>
      <c r="C2956" t="str">
        <f>+VLOOKUP($B2956,'Cumaribo (2)'!$B$3:$I$26,MATCH(LLAVE!C$1,'Cumaribo (2)'!$B$3:$I$3,0),0)</f>
        <v>PANEL SOLAR MONO FACIAL</v>
      </c>
      <c r="D2956" t="s">
        <v>111</v>
      </c>
      <c r="E2956">
        <f>+VLOOKUP($B2956,'Cumaribo (2)'!$B$3:$I$26,MATCH(LLAVE!E$1,'Cumaribo (2)'!$B$3:$I$3,0),0)</f>
        <v>1111447.3140353274</v>
      </c>
      <c r="F2956">
        <v>1</v>
      </c>
      <c r="G2956" t="str">
        <f>+VLOOKUP($B2956,'Cumaribo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6" t="str">
        <f t="shared" si="46"/>
        <v>29554020030071PANEL SOLAR MONO FACIAL1111447,31403533</v>
      </c>
    </row>
    <row r="2957" spans="1:8" x14ac:dyDescent="0.25">
      <c r="A2957">
        <v>2956</v>
      </c>
      <c r="B2957">
        <f>+VLOOKUP(ROW(),'Cumaribo (2)'!$A$3:$I$26,2,1)</f>
        <v>4020030071</v>
      </c>
      <c r="C2957" t="str">
        <f>+VLOOKUP($B2957,'Cumaribo (2)'!$B$3:$I$26,MATCH(LLAVE!C$1,'Cumaribo (2)'!$B$3:$I$3,0),0)</f>
        <v>PANEL SOLAR MONO FACIAL</v>
      </c>
      <c r="D2957" t="s">
        <v>111</v>
      </c>
      <c r="E2957">
        <f>+VLOOKUP($B2957,'Cumaribo (2)'!$B$3:$I$26,MATCH(LLAVE!E$1,'Cumaribo (2)'!$B$3:$I$3,0),0)</f>
        <v>1111447.3140353274</v>
      </c>
      <c r="F2957">
        <v>1</v>
      </c>
      <c r="G2957" t="str">
        <f>+VLOOKUP($B2957,'Cumaribo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7" t="str">
        <f t="shared" si="46"/>
        <v>29564020030071PANEL SOLAR MONO FACIAL1111447,31403533</v>
      </c>
    </row>
    <row r="2958" spans="1:8" x14ac:dyDescent="0.25">
      <c r="A2958">
        <v>2957</v>
      </c>
      <c r="B2958">
        <f>+VLOOKUP(ROW(),'Cumaribo (2)'!$A$3:$I$26,2,1)</f>
        <v>4020030071</v>
      </c>
      <c r="C2958" t="str">
        <f>+VLOOKUP($B2958,'Cumaribo (2)'!$B$3:$I$26,MATCH(LLAVE!C$1,'Cumaribo (2)'!$B$3:$I$3,0),0)</f>
        <v>PANEL SOLAR MONO FACIAL</v>
      </c>
      <c r="D2958" t="s">
        <v>111</v>
      </c>
      <c r="E2958">
        <f>+VLOOKUP($B2958,'Cumaribo (2)'!$B$3:$I$26,MATCH(LLAVE!E$1,'Cumaribo (2)'!$B$3:$I$3,0),0)</f>
        <v>1111447.3140353274</v>
      </c>
      <c r="F2958">
        <v>1</v>
      </c>
      <c r="G2958" t="str">
        <f>+VLOOKUP($B2958,'Cumaribo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8" t="str">
        <f t="shared" si="46"/>
        <v>29574020030071PANEL SOLAR MONO FACIAL1111447,31403533</v>
      </c>
    </row>
    <row r="2959" spans="1:8" x14ac:dyDescent="0.25">
      <c r="A2959">
        <v>2958</v>
      </c>
      <c r="B2959">
        <f>+VLOOKUP(ROW(),'Cumaribo (2)'!$A$3:$I$26,2,1)</f>
        <v>4020030071</v>
      </c>
      <c r="C2959" t="str">
        <f>+VLOOKUP($B2959,'Cumaribo (2)'!$B$3:$I$26,MATCH(LLAVE!C$1,'Cumaribo (2)'!$B$3:$I$3,0),0)</f>
        <v>PANEL SOLAR MONO FACIAL</v>
      </c>
      <c r="D2959" t="s">
        <v>111</v>
      </c>
      <c r="E2959">
        <f>+VLOOKUP($B2959,'Cumaribo (2)'!$B$3:$I$26,MATCH(LLAVE!E$1,'Cumaribo (2)'!$B$3:$I$3,0),0)</f>
        <v>1111447.3140353274</v>
      </c>
      <c r="F2959">
        <v>1</v>
      </c>
      <c r="G2959" t="str">
        <f>+VLOOKUP($B2959,'Cumaribo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59" t="str">
        <f t="shared" si="46"/>
        <v>29584020030071PANEL SOLAR MONO FACIAL1111447,31403533</v>
      </c>
    </row>
    <row r="2960" spans="1:8" x14ac:dyDescent="0.25">
      <c r="A2960">
        <v>2959</v>
      </c>
      <c r="B2960">
        <f>+VLOOKUP(ROW(),'Cumaribo (2)'!$A$3:$I$26,2,1)</f>
        <v>4020030071</v>
      </c>
      <c r="C2960" t="str">
        <f>+VLOOKUP($B2960,'Cumaribo (2)'!$B$3:$I$26,MATCH(LLAVE!C$1,'Cumaribo (2)'!$B$3:$I$3,0),0)</f>
        <v>PANEL SOLAR MONO FACIAL</v>
      </c>
      <c r="D2960" t="s">
        <v>111</v>
      </c>
      <c r="E2960">
        <f>+VLOOKUP($B2960,'Cumaribo (2)'!$B$3:$I$26,MATCH(LLAVE!E$1,'Cumaribo (2)'!$B$3:$I$3,0),0)</f>
        <v>1111447.3140353274</v>
      </c>
      <c r="F2960">
        <v>1</v>
      </c>
      <c r="G2960" t="str">
        <f>+VLOOKUP($B2960,'Cumaribo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0" t="str">
        <f t="shared" si="46"/>
        <v>29594020030071PANEL SOLAR MONO FACIAL1111447,31403533</v>
      </c>
    </row>
    <row r="2961" spans="1:8" x14ac:dyDescent="0.25">
      <c r="A2961">
        <v>2960</v>
      </c>
      <c r="B2961">
        <f>+VLOOKUP(ROW(),'Cumaribo (2)'!$A$3:$I$26,2,1)</f>
        <v>4020030071</v>
      </c>
      <c r="C2961" t="str">
        <f>+VLOOKUP($B2961,'Cumaribo (2)'!$B$3:$I$26,MATCH(LLAVE!C$1,'Cumaribo (2)'!$B$3:$I$3,0),0)</f>
        <v>PANEL SOLAR MONO FACIAL</v>
      </c>
      <c r="D2961" t="s">
        <v>111</v>
      </c>
      <c r="E2961">
        <f>+VLOOKUP($B2961,'Cumaribo (2)'!$B$3:$I$26,MATCH(LLAVE!E$1,'Cumaribo (2)'!$B$3:$I$3,0),0)</f>
        <v>1111447.3140353274</v>
      </c>
      <c r="F2961">
        <v>1</v>
      </c>
      <c r="G2961" t="str">
        <f>+VLOOKUP($B2961,'Cumaribo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1" t="str">
        <f t="shared" si="46"/>
        <v>29604020030071PANEL SOLAR MONO FACIAL1111447,31403533</v>
      </c>
    </row>
    <row r="2962" spans="1:8" x14ac:dyDescent="0.25">
      <c r="A2962">
        <v>2961</v>
      </c>
      <c r="B2962">
        <f>+VLOOKUP(ROW(),'Cumaribo (2)'!$A$3:$I$26,2,1)</f>
        <v>4020030071</v>
      </c>
      <c r="C2962" t="str">
        <f>+VLOOKUP($B2962,'Cumaribo (2)'!$B$3:$I$26,MATCH(LLAVE!C$1,'Cumaribo (2)'!$B$3:$I$3,0),0)</f>
        <v>PANEL SOLAR MONO FACIAL</v>
      </c>
      <c r="D2962" t="s">
        <v>111</v>
      </c>
      <c r="E2962">
        <f>+VLOOKUP($B2962,'Cumaribo (2)'!$B$3:$I$26,MATCH(LLAVE!E$1,'Cumaribo (2)'!$B$3:$I$3,0),0)</f>
        <v>1111447.3140353274</v>
      </c>
      <c r="F2962">
        <v>1</v>
      </c>
      <c r="G2962" t="str">
        <f>+VLOOKUP($B2962,'Cumaribo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2" t="str">
        <f t="shared" si="46"/>
        <v>29614020030071PANEL SOLAR MONO FACIAL1111447,31403533</v>
      </c>
    </row>
    <row r="2963" spans="1:8" x14ac:dyDescent="0.25">
      <c r="A2963">
        <v>2962</v>
      </c>
      <c r="B2963">
        <f>+VLOOKUP(ROW(),'Cumaribo (2)'!$A$3:$I$26,2,1)</f>
        <v>4020030071</v>
      </c>
      <c r="C2963" t="str">
        <f>+VLOOKUP($B2963,'Cumaribo (2)'!$B$3:$I$26,MATCH(LLAVE!C$1,'Cumaribo (2)'!$B$3:$I$3,0),0)</f>
        <v>PANEL SOLAR MONO FACIAL</v>
      </c>
      <c r="D2963" t="s">
        <v>111</v>
      </c>
      <c r="E2963">
        <f>+VLOOKUP($B2963,'Cumaribo (2)'!$B$3:$I$26,MATCH(LLAVE!E$1,'Cumaribo (2)'!$B$3:$I$3,0),0)</f>
        <v>1111447.3140353274</v>
      </c>
      <c r="F2963">
        <v>1</v>
      </c>
      <c r="G2963" t="str">
        <f>+VLOOKUP($B2963,'Cumaribo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3" t="str">
        <f t="shared" si="46"/>
        <v>29624020030071PANEL SOLAR MONO FACIAL1111447,31403533</v>
      </c>
    </row>
    <row r="2964" spans="1:8" x14ac:dyDescent="0.25">
      <c r="A2964">
        <v>2963</v>
      </c>
      <c r="B2964">
        <f>+VLOOKUP(ROW(),'Cumaribo (2)'!$A$3:$I$26,2,1)</f>
        <v>4020030071</v>
      </c>
      <c r="C2964" t="str">
        <f>+VLOOKUP($B2964,'Cumaribo (2)'!$B$3:$I$26,MATCH(LLAVE!C$1,'Cumaribo (2)'!$B$3:$I$3,0),0)</f>
        <v>PANEL SOLAR MONO FACIAL</v>
      </c>
      <c r="D2964" t="s">
        <v>111</v>
      </c>
      <c r="E2964">
        <f>+VLOOKUP($B2964,'Cumaribo (2)'!$B$3:$I$26,MATCH(LLAVE!E$1,'Cumaribo (2)'!$B$3:$I$3,0),0)</f>
        <v>1111447.3140353274</v>
      </c>
      <c r="F2964">
        <v>1</v>
      </c>
      <c r="G2964" t="str">
        <f>+VLOOKUP($B2964,'Cumaribo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4" t="str">
        <f t="shared" si="46"/>
        <v>29634020030071PANEL SOLAR MONO FACIAL1111447,31403533</v>
      </c>
    </row>
    <row r="2965" spans="1:8" x14ac:dyDescent="0.25">
      <c r="A2965">
        <v>2964</v>
      </c>
      <c r="B2965">
        <f>+VLOOKUP(ROW(),'Cumaribo (2)'!$A$3:$I$26,2,1)</f>
        <v>4020030071</v>
      </c>
      <c r="C2965" t="str">
        <f>+VLOOKUP($B2965,'Cumaribo (2)'!$B$3:$I$26,MATCH(LLAVE!C$1,'Cumaribo (2)'!$B$3:$I$3,0),0)</f>
        <v>PANEL SOLAR MONO FACIAL</v>
      </c>
      <c r="D2965" t="s">
        <v>111</v>
      </c>
      <c r="E2965">
        <f>+VLOOKUP($B2965,'Cumaribo (2)'!$B$3:$I$26,MATCH(LLAVE!E$1,'Cumaribo (2)'!$B$3:$I$3,0),0)</f>
        <v>1111447.3140353274</v>
      </c>
      <c r="F2965">
        <v>1</v>
      </c>
      <c r="G2965" t="str">
        <f>+VLOOKUP($B2965,'Cumaribo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5" t="str">
        <f t="shared" si="46"/>
        <v>29644020030071PANEL SOLAR MONO FACIAL1111447,31403533</v>
      </c>
    </row>
    <row r="2966" spans="1:8" x14ac:dyDescent="0.25">
      <c r="A2966">
        <v>2965</v>
      </c>
      <c r="B2966">
        <f>+VLOOKUP(ROW(),'Cumaribo (2)'!$A$3:$I$26,2,1)</f>
        <v>4020030071</v>
      </c>
      <c r="C2966" t="str">
        <f>+VLOOKUP($B2966,'Cumaribo (2)'!$B$3:$I$26,MATCH(LLAVE!C$1,'Cumaribo (2)'!$B$3:$I$3,0),0)</f>
        <v>PANEL SOLAR MONO FACIAL</v>
      </c>
      <c r="D2966" t="s">
        <v>111</v>
      </c>
      <c r="E2966">
        <f>+VLOOKUP($B2966,'Cumaribo (2)'!$B$3:$I$26,MATCH(LLAVE!E$1,'Cumaribo (2)'!$B$3:$I$3,0),0)</f>
        <v>1111447.3140353274</v>
      </c>
      <c r="F2966">
        <v>1</v>
      </c>
      <c r="G2966" t="str">
        <f>+VLOOKUP($B2966,'Cumaribo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6" t="str">
        <f t="shared" si="46"/>
        <v>29654020030071PANEL SOLAR MONO FACIAL1111447,31403533</v>
      </c>
    </row>
    <row r="2967" spans="1:8" x14ac:dyDescent="0.25">
      <c r="A2967">
        <v>2966</v>
      </c>
      <c r="B2967">
        <f>+VLOOKUP(ROW(),'Cumaribo (2)'!$A$3:$I$26,2,1)</f>
        <v>4020030071</v>
      </c>
      <c r="C2967" t="str">
        <f>+VLOOKUP($B2967,'Cumaribo (2)'!$B$3:$I$26,MATCH(LLAVE!C$1,'Cumaribo (2)'!$B$3:$I$3,0),0)</f>
        <v>PANEL SOLAR MONO FACIAL</v>
      </c>
      <c r="D2967" t="s">
        <v>111</v>
      </c>
      <c r="E2967">
        <f>+VLOOKUP($B2967,'Cumaribo (2)'!$B$3:$I$26,MATCH(LLAVE!E$1,'Cumaribo (2)'!$B$3:$I$3,0),0)</f>
        <v>1111447.3140353274</v>
      </c>
      <c r="F2967">
        <v>1</v>
      </c>
      <c r="G2967" t="str">
        <f>+VLOOKUP($B2967,'Cumaribo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7" t="str">
        <f t="shared" si="46"/>
        <v>29664020030071PANEL SOLAR MONO FACIAL1111447,31403533</v>
      </c>
    </row>
    <row r="2968" spans="1:8" x14ac:dyDescent="0.25">
      <c r="A2968">
        <v>2967</v>
      </c>
      <c r="B2968">
        <f>+VLOOKUP(ROW(),'Cumaribo (2)'!$A$3:$I$26,2,1)</f>
        <v>4020030071</v>
      </c>
      <c r="C2968" t="str">
        <f>+VLOOKUP($B2968,'Cumaribo (2)'!$B$3:$I$26,MATCH(LLAVE!C$1,'Cumaribo (2)'!$B$3:$I$3,0),0)</f>
        <v>PANEL SOLAR MONO FACIAL</v>
      </c>
      <c r="D2968" t="s">
        <v>111</v>
      </c>
      <c r="E2968">
        <f>+VLOOKUP($B2968,'Cumaribo (2)'!$B$3:$I$26,MATCH(LLAVE!E$1,'Cumaribo (2)'!$B$3:$I$3,0),0)</f>
        <v>1111447.3140353274</v>
      </c>
      <c r="F2968">
        <v>1</v>
      </c>
      <c r="G2968" t="str">
        <f>+VLOOKUP($B2968,'Cumaribo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8" t="str">
        <f t="shared" si="46"/>
        <v>29674020030071PANEL SOLAR MONO FACIAL1111447,31403533</v>
      </c>
    </row>
    <row r="2969" spans="1:8" x14ac:dyDescent="0.25">
      <c r="A2969">
        <v>2968</v>
      </c>
      <c r="B2969">
        <f>+VLOOKUP(ROW(),'Cumaribo (2)'!$A$3:$I$26,2,1)</f>
        <v>4020030071</v>
      </c>
      <c r="C2969" t="str">
        <f>+VLOOKUP($B2969,'Cumaribo (2)'!$B$3:$I$26,MATCH(LLAVE!C$1,'Cumaribo (2)'!$B$3:$I$3,0),0)</f>
        <v>PANEL SOLAR MONO FACIAL</v>
      </c>
      <c r="D2969" t="s">
        <v>111</v>
      </c>
      <c r="E2969">
        <f>+VLOOKUP($B2969,'Cumaribo (2)'!$B$3:$I$26,MATCH(LLAVE!E$1,'Cumaribo (2)'!$B$3:$I$3,0),0)</f>
        <v>1111447.3140353274</v>
      </c>
      <c r="F2969">
        <v>1</v>
      </c>
      <c r="G2969" t="str">
        <f>+VLOOKUP($B2969,'Cumaribo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69" t="str">
        <f t="shared" si="46"/>
        <v>29684020030071PANEL SOLAR MONO FACIAL1111447,31403533</v>
      </c>
    </row>
    <row r="2970" spans="1:8" x14ac:dyDescent="0.25">
      <c r="A2970">
        <v>2969</v>
      </c>
      <c r="B2970">
        <f>+VLOOKUP(ROW(),'Cumaribo (2)'!$A$3:$I$26,2,1)</f>
        <v>4020030071</v>
      </c>
      <c r="C2970" t="str">
        <f>+VLOOKUP($B2970,'Cumaribo (2)'!$B$3:$I$26,MATCH(LLAVE!C$1,'Cumaribo (2)'!$B$3:$I$3,0),0)</f>
        <v>PANEL SOLAR MONO FACIAL</v>
      </c>
      <c r="D2970" t="s">
        <v>111</v>
      </c>
      <c r="E2970">
        <f>+VLOOKUP($B2970,'Cumaribo (2)'!$B$3:$I$26,MATCH(LLAVE!E$1,'Cumaribo (2)'!$B$3:$I$3,0),0)</f>
        <v>1111447.3140353274</v>
      </c>
      <c r="F2970">
        <v>1</v>
      </c>
      <c r="G2970" t="str">
        <f>+VLOOKUP($B2970,'Cumaribo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0" t="str">
        <f t="shared" si="46"/>
        <v>29694020030071PANEL SOLAR MONO FACIAL1111447,31403533</v>
      </c>
    </row>
    <row r="2971" spans="1:8" x14ac:dyDescent="0.25">
      <c r="A2971">
        <v>2970</v>
      </c>
      <c r="B2971">
        <f>+VLOOKUP(ROW(),'Cumaribo (2)'!$A$3:$I$26,2,1)</f>
        <v>4020030071</v>
      </c>
      <c r="C2971" t="str">
        <f>+VLOOKUP($B2971,'Cumaribo (2)'!$B$3:$I$26,MATCH(LLAVE!C$1,'Cumaribo (2)'!$B$3:$I$3,0),0)</f>
        <v>PANEL SOLAR MONO FACIAL</v>
      </c>
      <c r="D2971" t="s">
        <v>111</v>
      </c>
      <c r="E2971">
        <f>+VLOOKUP($B2971,'Cumaribo (2)'!$B$3:$I$26,MATCH(LLAVE!E$1,'Cumaribo (2)'!$B$3:$I$3,0),0)</f>
        <v>1111447.3140353274</v>
      </c>
      <c r="F2971">
        <v>1</v>
      </c>
      <c r="G2971" t="str">
        <f>+VLOOKUP($B2971,'Cumaribo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1" t="str">
        <f t="shared" si="46"/>
        <v>29704020030071PANEL SOLAR MONO FACIAL1111447,31403533</v>
      </c>
    </row>
    <row r="2972" spans="1:8" x14ac:dyDescent="0.25">
      <c r="A2972">
        <v>2971</v>
      </c>
      <c r="B2972">
        <f>+VLOOKUP(ROW(),'Cumaribo (2)'!$A$3:$I$26,2,1)</f>
        <v>4020030071</v>
      </c>
      <c r="C2972" t="str">
        <f>+VLOOKUP($B2972,'Cumaribo (2)'!$B$3:$I$26,MATCH(LLAVE!C$1,'Cumaribo (2)'!$B$3:$I$3,0),0)</f>
        <v>PANEL SOLAR MONO FACIAL</v>
      </c>
      <c r="D2972" t="s">
        <v>111</v>
      </c>
      <c r="E2972">
        <f>+VLOOKUP($B2972,'Cumaribo (2)'!$B$3:$I$26,MATCH(LLAVE!E$1,'Cumaribo (2)'!$B$3:$I$3,0),0)</f>
        <v>1111447.3140353274</v>
      </c>
      <c r="F2972">
        <v>1</v>
      </c>
      <c r="G2972" t="str">
        <f>+VLOOKUP($B2972,'Cumaribo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2" t="str">
        <f t="shared" si="46"/>
        <v>29714020030071PANEL SOLAR MONO FACIAL1111447,31403533</v>
      </c>
    </row>
    <row r="2973" spans="1:8" x14ac:dyDescent="0.25">
      <c r="A2973">
        <v>2972</v>
      </c>
      <c r="B2973">
        <f>+VLOOKUP(ROW(),'Cumaribo (2)'!$A$3:$I$26,2,1)</f>
        <v>4020030071</v>
      </c>
      <c r="C2973" t="str">
        <f>+VLOOKUP($B2973,'Cumaribo (2)'!$B$3:$I$26,MATCH(LLAVE!C$1,'Cumaribo (2)'!$B$3:$I$3,0),0)</f>
        <v>PANEL SOLAR MONO FACIAL</v>
      </c>
      <c r="D2973" t="s">
        <v>111</v>
      </c>
      <c r="E2973">
        <f>+VLOOKUP($B2973,'Cumaribo (2)'!$B$3:$I$26,MATCH(LLAVE!E$1,'Cumaribo (2)'!$B$3:$I$3,0),0)</f>
        <v>1111447.3140353274</v>
      </c>
      <c r="F2973">
        <v>1</v>
      </c>
      <c r="G2973" t="str">
        <f>+VLOOKUP($B2973,'Cumaribo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3" t="str">
        <f t="shared" si="46"/>
        <v>29724020030071PANEL SOLAR MONO FACIAL1111447,31403533</v>
      </c>
    </row>
    <row r="2974" spans="1:8" x14ac:dyDescent="0.25">
      <c r="A2974">
        <v>2973</v>
      </c>
      <c r="B2974">
        <f>+VLOOKUP(ROW(),'Cumaribo (2)'!$A$3:$I$26,2,1)</f>
        <v>4020030071</v>
      </c>
      <c r="C2974" t="str">
        <f>+VLOOKUP($B2974,'Cumaribo (2)'!$B$3:$I$26,MATCH(LLAVE!C$1,'Cumaribo (2)'!$B$3:$I$3,0),0)</f>
        <v>PANEL SOLAR MONO FACIAL</v>
      </c>
      <c r="D2974" t="s">
        <v>111</v>
      </c>
      <c r="E2974">
        <f>+VLOOKUP($B2974,'Cumaribo (2)'!$B$3:$I$26,MATCH(LLAVE!E$1,'Cumaribo (2)'!$B$3:$I$3,0),0)</f>
        <v>1111447.3140353274</v>
      </c>
      <c r="F2974">
        <v>1</v>
      </c>
      <c r="G2974" t="str">
        <f>+VLOOKUP($B2974,'Cumaribo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4" t="str">
        <f t="shared" si="46"/>
        <v>29734020030071PANEL SOLAR MONO FACIAL1111447,31403533</v>
      </c>
    </row>
    <row r="2975" spans="1:8" x14ac:dyDescent="0.25">
      <c r="A2975">
        <v>2974</v>
      </c>
      <c r="B2975">
        <f>+VLOOKUP(ROW(),'Cumaribo (2)'!$A$3:$I$26,2,1)</f>
        <v>4020030071</v>
      </c>
      <c r="C2975" t="str">
        <f>+VLOOKUP($B2975,'Cumaribo (2)'!$B$3:$I$26,MATCH(LLAVE!C$1,'Cumaribo (2)'!$B$3:$I$3,0),0)</f>
        <v>PANEL SOLAR MONO FACIAL</v>
      </c>
      <c r="D2975" t="s">
        <v>111</v>
      </c>
      <c r="E2975">
        <f>+VLOOKUP($B2975,'Cumaribo (2)'!$B$3:$I$26,MATCH(LLAVE!E$1,'Cumaribo (2)'!$B$3:$I$3,0),0)</f>
        <v>1111447.3140353274</v>
      </c>
      <c r="F2975">
        <v>1</v>
      </c>
      <c r="G2975" t="str">
        <f>+VLOOKUP($B2975,'Cumaribo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5" t="str">
        <f t="shared" si="46"/>
        <v>29744020030071PANEL SOLAR MONO FACIAL1111447,31403533</v>
      </c>
    </row>
    <row r="2976" spans="1:8" x14ac:dyDescent="0.25">
      <c r="A2976">
        <v>2975</v>
      </c>
      <c r="B2976">
        <f>+VLOOKUP(ROW(),'Cumaribo (2)'!$A$3:$I$26,2,1)</f>
        <v>4020030071</v>
      </c>
      <c r="C2976" t="str">
        <f>+VLOOKUP($B2976,'Cumaribo (2)'!$B$3:$I$26,MATCH(LLAVE!C$1,'Cumaribo (2)'!$B$3:$I$3,0),0)</f>
        <v>PANEL SOLAR MONO FACIAL</v>
      </c>
      <c r="D2976" t="s">
        <v>111</v>
      </c>
      <c r="E2976">
        <f>+VLOOKUP($B2976,'Cumaribo (2)'!$B$3:$I$26,MATCH(LLAVE!E$1,'Cumaribo (2)'!$B$3:$I$3,0),0)</f>
        <v>1111447.3140353274</v>
      </c>
      <c r="F2976">
        <v>1</v>
      </c>
      <c r="G2976" t="str">
        <f>+VLOOKUP($B2976,'Cumaribo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6" t="str">
        <f t="shared" si="46"/>
        <v>29754020030071PANEL SOLAR MONO FACIAL1111447,31403533</v>
      </c>
    </row>
    <row r="2977" spans="1:8" x14ac:dyDescent="0.25">
      <c r="A2977">
        <v>2976</v>
      </c>
      <c r="B2977">
        <f>+VLOOKUP(ROW(),'Cumaribo (2)'!$A$3:$I$26,2,1)</f>
        <v>4020030071</v>
      </c>
      <c r="C2977" t="str">
        <f>+VLOOKUP($B2977,'Cumaribo (2)'!$B$3:$I$26,MATCH(LLAVE!C$1,'Cumaribo (2)'!$B$3:$I$3,0),0)</f>
        <v>PANEL SOLAR MONO FACIAL</v>
      </c>
      <c r="D2977" t="s">
        <v>111</v>
      </c>
      <c r="E2977">
        <f>+VLOOKUP($B2977,'Cumaribo (2)'!$B$3:$I$26,MATCH(LLAVE!E$1,'Cumaribo (2)'!$B$3:$I$3,0),0)</f>
        <v>1111447.3140353274</v>
      </c>
      <c r="F2977">
        <v>1</v>
      </c>
      <c r="G2977" t="str">
        <f>+VLOOKUP($B2977,'Cumaribo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7" t="str">
        <f t="shared" si="46"/>
        <v>29764020030071PANEL SOLAR MONO FACIAL1111447,31403533</v>
      </c>
    </row>
    <row r="2978" spans="1:8" x14ac:dyDescent="0.25">
      <c r="A2978">
        <v>2977</v>
      </c>
      <c r="B2978">
        <f>+VLOOKUP(ROW(),'Cumaribo (2)'!$A$3:$I$26,2,1)</f>
        <v>4020030071</v>
      </c>
      <c r="C2978" t="str">
        <f>+VLOOKUP($B2978,'Cumaribo (2)'!$B$3:$I$26,MATCH(LLAVE!C$1,'Cumaribo (2)'!$B$3:$I$3,0),0)</f>
        <v>PANEL SOLAR MONO FACIAL</v>
      </c>
      <c r="D2978" t="s">
        <v>111</v>
      </c>
      <c r="E2978">
        <f>+VLOOKUP($B2978,'Cumaribo (2)'!$B$3:$I$26,MATCH(LLAVE!E$1,'Cumaribo (2)'!$B$3:$I$3,0),0)</f>
        <v>1111447.3140353274</v>
      </c>
      <c r="F2978">
        <v>1</v>
      </c>
      <c r="G2978" t="str">
        <f>+VLOOKUP($B2978,'Cumaribo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8" t="str">
        <f t="shared" si="46"/>
        <v>29774020030071PANEL SOLAR MONO FACIAL1111447,31403533</v>
      </c>
    </row>
    <row r="2979" spans="1:8" x14ac:dyDescent="0.25">
      <c r="A2979">
        <v>2978</v>
      </c>
      <c r="B2979">
        <f>+VLOOKUP(ROW(),'Cumaribo (2)'!$A$3:$I$26,2,1)</f>
        <v>4020030071</v>
      </c>
      <c r="C2979" t="str">
        <f>+VLOOKUP($B2979,'Cumaribo (2)'!$B$3:$I$26,MATCH(LLAVE!C$1,'Cumaribo (2)'!$B$3:$I$3,0),0)</f>
        <v>PANEL SOLAR MONO FACIAL</v>
      </c>
      <c r="D2979" t="s">
        <v>111</v>
      </c>
      <c r="E2979">
        <f>+VLOOKUP($B2979,'Cumaribo (2)'!$B$3:$I$26,MATCH(LLAVE!E$1,'Cumaribo (2)'!$B$3:$I$3,0),0)</f>
        <v>1111447.3140353274</v>
      </c>
      <c r="F2979">
        <v>1</v>
      </c>
      <c r="G2979" t="str">
        <f>+VLOOKUP($B2979,'Cumaribo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79" t="str">
        <f t="shared" si="46"/>
        <v>29784020030071PANEL SOLAR MONO FACIAL1111447,31403533</v>
      </c>
    </row>
    <row r="2980" spans="1:8" x14ac:dyDescent="0.25">
      <c r="A2980">
        <v>2979</v>
      </c>
      <c r="B2980">
        <f>+VLOOKUP(ROW(),'Cumaribo (2)'!$A$3:$I$26,2,1)</f>
        <v>4020030071</v>
      </c>
      <c r="C2980" t="str">
        <f>+VLOOKUP($B2980,'Cumaribo (2)'!$B$3:$I$26,MATCH(LLAVE!C$1,'Cumaribo (2)'!$B$3:$I$3,0),0)</f>
        <v>PANEL SOLAR MONO FACIAL</v>
      </c>
      <c r="D2980" t="s">
        <v>111</v>
      </c>
      <c r="E2980">
        <f>+VLOOKUP($B2980,'Cumaribo (2)'!$B$3:$I$26,MATCH(LLAVE!E$1,'Cumaribo (2)'!$B$3:$I$3,0),0)</f>
        <v>1111447.3140353274</v>
      </c>
      <c r="F2980">
        <v>1</v>
      </c>
      <c r="G2980" t="str">
        <f>+VLOOKUP($B2980,'Cumaribo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0" t="str">
        <f t="shared" si="46"/>
        <v>29794020030071PANEL SOLAR MONO FACIAL1111447,31403533</v>
      </c>
    </row>
    <row r="2981" spans="1:8" x14ac:dyDescent="0.25">
      <c r="A2981">
        <v>2980</v>
      </c>
      <c r="B2981">
        <f>+VLOOKUP(ROW(),'Cumaribo (2)'!$A$3:$I$26,2,1)</f>
        <v>4020030071</v>
      </c>
      <c r="C2981" t="str">
        <f>+VLOOKUP($B2981,'Cumaribo (2)'!$B$3:$I$26,MATCH(LLAVE!C$1,'Cumaribo (2)'!$B$3:$I$3,0),0)</f>
        <v>PANEL SOLAR MONO FACIAL</v>
      </c>
      <c r="D2981" t="s">
        <v>111</v>
      </c>
      <c r="E2981">
        <f>+VLOOKUP($B2981,'Cumaribo (2)'!$B$3:$I$26,MATCH(LLAVE!E$1,'Cumaribo (2)'!$B$3:$I$3,0),0)</f>
        <v>1111447.3140353274</v>
      </c>
      <c r="F2981">
        <v>1</v>
      </c>
      <c r="G2981" t="str">
        <f>+VLOOKUP($B2981,'Cumaribo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1" t="str">
        <f t="shared" si="46"/>
        <v>29804020030071PANEL SOLAR MONO FACIAL1111447,31403533</v>
      </c>
    </row>
    <row r="2982" spans="1:8" x14ac:dyDescent="0.25">
      <c r="A2982">
        <v>2981</v>
      </c>
      <c r="B2982">
        <f>+VLOOKUP(ROW(),'Cumaribo (2)'!$A$3:$I$26,2,1)</f>
        <v>4020030071</v>
      </c>
      <c r="C2982" t="str">
        <f>+VLOOKUP($B2982,'Cumaribo (2)'!$B$3:$I$26,MATCH(LLAVE!C$1,'Cumaribo (2)'!$B$3:$I$3,0),0)</f>
        <v>PANEL SOLAR MONO FACIAL</v>
      </c>
      <c r="D2982" t="s">
        <v>111</v>
      </c>
      <c r="E2982">
        <f>+VLOOKUP($B2982,'Cumaribo (2)'!$B$3:$I$26,MATCH(LLAVE!E$1,'Cumaribo (2)'!$B$3:$I$3,0),0)</f>
        <v>1111447.3140353274</v>
      </c>
      <c r="F2982">
        <v>1</v>
      </c>
      <c r="G2982" t="str">
        <f>+VLOOKUP($B2982,'Cumaribo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2" t="str">
        <f t="shared" si="46"/>
        <v>29814020030071PANEL SOLAR MONO FACIAL1111447,31403533</v>
      </c>
    </row>
    <row r="2983" spans="1:8" x14ac:dyDescent="0.25">
      <c r="A2983">
        <v>2982</v>
      </c>
      <c r="B2983">
        <f>+VLOOKUP(ROW(),'Cumaribo (2)'!$A$3:$I$26,2,1)</f>
        <v>4020030071</v>
      </c>
      <c r="C2983" t="str">
        <f>+VLOOKUP($B2983,'Cumaribo (2)'!$B$3:$I$26,MATCH(LLAVE!C$1,'Cumaribo (2)'!$B$3:$I$3,0),0)</f>
        <v>PANEL SOLAR MONO FACIAL</v>
      </c>
      <c r="D2983" t="s">
        <v>111</v>
      </c>
      <c r="E2983">
        <f>+VLOOKUP($B2983,'Cumaribo (2)'!$B$3:$I$26,MATCH(LLAVE!E$1,'Cumaribo (2)'!$B$3:$I$3,0),0)</f>
        <v>1111447.3140353274</v>
      </c>
      <c r="F2983">
        <v>1</v>
      </c>
      <c r="G2983" t="str">
        <f>+VLOOKUP($B2983,'Cumaribo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3" t="str">
        <f t="shared" si="46"/>
        <v>29824020030071PANEL SOLAR MONO FACIAL1111447,31403533</v>
      </c>
    </row>
    <row r="2984" spans="1:8" x14ac:dyDescent="0.25">
      <c r="A2984">
        <v>2983</v>
      </c>
      <c r="B2984">
        <f>+VLOOKUP(ROW(),'Cumaribo (2)'!$A$3:$I$26,2,1)</f>
        <v>4020030071</v>
      </c>
      <c r="C2984" t="str">
        <f>+VLOOKUP($B2984,'Cumaribo (2)'!$B$3:$I$26,MATCH(LLAVE!C$1,'Cumaribo (2)'!$B$3:$I$3,0),0)</f>
        <v>PANEL SOLAR MONO FACIAL</v>
      </c>
      <c r="D2984" t="s">
        <v>111</v>
      </c>
      <c r="E2984">
        <f>+VLOOKUP($B2984,'Cumaribo (2)'!$B$3:$I$26,MATCH(LLAVE!E$1,'Cumaribo (2)'!$B$3:$I$3,0),0)</f>
        <v>1111447.3140353274</v>
      </c>
      <c r="F2984">
        <v>1</v>
      </c>
      <c r="G2984" t="str">
        <f>+VLOOKUP($B2984,'Cumaribo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4" t="str">
        <f t="shared" si="46"/>
        <v>29834020030071PANEL SOLAR MONO FACIAL1111447,31403533</v>
      </c>
    </row>
    <row r="2985" spans="1:8" x14ac:dyDescent="0.25">
      <c r="A2985">
        <v>2984</v>
      </c>
      <c r="B2985">
        <f>+VLOOKUP(ROW(),'Cumaribo (2)'!$A$3:$I$26,2,1)</f>
        <v>4020030071</v>
      </c>
      <c r="C2985" t="str">
        <f>+VLOOKUP($B2985,'Cumaribo (2)'!$B$3:$I$26,MATCH(LLAVE!C$1,'Cumaribo (2)'!$B$3:$I$3,0),0)</f>
        <v>PANEL SOLAR MONO FACIAL</v>
      </c>
      <c r="D2985" t="s">
        <v>111</v>
      </c>
      <c r="E2985">
        <f>+VLOOKUP($B2985,'Cumaribo (2)'!$B$3:$I$26,MATCH(LLAVE!E$1,'Cumaribo (2)'!$B$3:$I$3,0),0)</f>
        <v>1111447.3140353274</v>
      </c>
      <c r="F2985">
        <v>1</v>
      </c>
      <c r="G2985" t="str">
        <f>+VLOOKUP($B2985,'Cumaribo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5" t="str">
        <f t="shared" si="46"/>
        <v>29844020030071PANEL SOLAR MONO FACIAL1111447,31403533</v>
      </c>
    </row>
    <row r="2986" spans="1:8" x14ac:dyDescent="0.25">
      <c r="A2986">
        <v>2985</v>
      </c>
      <c r="B2986">
        <f>+VLOOKUP(ROW(),'Cumaribo (2)'!$A$3:$I$26,2,1)</f>
        <v>4020030071</v>
      </c>
      <c r="C2986" t="str">
        <f>+VLOOKUP($B2986,'Cumaribo (2)'!$B$3:$I$26,MATCH(LLAVE!C$1,'Cumaribo (2)'!$B$3:$I$3,0),0)</f>
        <v>PANEL SOLAR MONO FACIAL</v>
      </c>
      <c r="D2986" t="s">
        <v>111</v>
      </c>
      <c r="E2986">
        <f>+VLOOKUP($B2986,'Cumaribo (2)'!$B$3:$I$26,MATCH(LLAVE!E$1,'Cumaribo (2)'!$B$3:$I$3,0),0)</f>
        <v>1111447.3140353274</v>
      </c>
      <c r="F2986">
        <v>1</v>
      </c>
      <c r="G2986" t="str">
        <f>+VLOOKUP($B2986,'Cumaribo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6" t="str">
        <f t="shared" si="46"/>
        <v>29854020030071PANEL SOLAR MONO FACIAL1111447,31403533</v>
      </c>
    </row>
    <row r="2987" spans="1:8" x14ac:dyDescent="0.25">
      <c r="A2987">
        <v>2986</v>
      </c>
      <c r="B2987">
        <f>+VLOOKUP(ROW(),'Cumaribo (2)'!$A$3:$I$26,2,1)</f>
        <v>4020030071</v>
      </c>
      <c r="C2987" t="str">
        <f>+VLOOKUP($B2987,'Cumaribo (2)'!$B$3:$I$26,MATCH(LLAVE!C$1,'Cumaribo (2)'!$B$3:$I$3,0),0)</f>
        <v>PANEL SOLAR MONO FACIAL</v>
      </c>
      <c r="D2987" t="s">
        <v>111</v>
      </c>
      <c r="E2987">
        <f>+VLOOKUP($B2987,'Cumaribo (2)'!$B$3:$I$26,MATCH(LLAVE!E$1,'Cumaribo (2)'!$B$3:$I$3,0),0)</f>
        <v>1111447.3140353274</v>
      </c>
      <c r="F2987">
        <v>1</v>
      </c>
      <c r="G2987" t="str">
        <f>+VLOOKUP($B2987,'Cumaribo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7" t="str">
        <f t="shared" si="46"/>
        <v>29864020030071PANEL SOLAR MONO FACIAL1111447,31403533</v>
      </c>
    </row>
    <row r="2988" spans="1:8" x14ac:dyDescent="0.25">
      <c r="A2988">
        <v>2987</v>
      </c>
      <c r="B2988">
        <f>+VLOOKUP(ROW(),'Cumaribo (2)'!$A$3:$I$26,2,1)</f>
        <v>4020030071</v>
      </c>
      <c r="C2988" t="str">
        <f>+VLOOKUP($B2988,'Cumaribo (2)'!$B$3:$I$26,MATCH(LLAVE!C$1,'Cumaribo (2)'!$B$3:$I$3,0),0)</f>
        <v>PANEL SOLAR MONO FACIAL</v>
      </c>
      <c r="D2988" t="s">
        <v>111</v>
      </c>
      <c r="E2988">
        <f>+VLOOKUP($B2988,'Cumaribo (2)'!$B$3:$I$26,MATCH(LLAVE!E$1,'Cumaribo (2)'!$B$3:$I$3,0),0)</f>
        <v>1111447.3140353274</v>
      </c>
      <c r="F2988">
        <v>1</v>
      </c>
      <c r="G2988" t="str">
        <f>+VLOOKUP($B2988,'Cumaribo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8" t="str">
        <f t="shared" si="46"/>
        <v>29874020030071PANEL SOLAR MONO FACIAL1111447,31403533</v>
      </c>
    </row>
    <row r="2989" spans="1:8" x14ac:dyDescent="0.25">
      <c r="A2989">
        <v>2988</v>
      </c>
      <c r="B2989">
        <f>+VLOOKUP(ROW(),'Cumaribo (2)'!$A$3:$I$26,2,1)</f>
        <v>4020030071</v>
      </c>
      <c r="C2989" t="str">
        <f>+VLOOKUP($B2989,'Cumaribo (2)'!$B$3:$I$26,MATCH(LLAVE!C$1,'Cumaribo (2)'!$B$3:$I$3,0),0)</f>
        <v>PANEL SOLAR MONO FACIAL</v>
      </c>
      <c r="D2989" t="s">
        <v>111</v>
      </c>
      <c r="E2989">
        <f>+VLOOKUP($B2989,'Cumaribo (2)'!$B$3:$I$26,MATCH(LLAVE!E$1,'Cumaribo (2)'!$B$3:$I$3,0),0)</f>
        <v>1111447.3140353274</v>
      </c>
      <c r="F2989">
        <v>1</v>
      </c>
      <c r="G2989" t="str">
        <f>+VLOOKUP($B2989,'Cumaribo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89" t="str">
        <f t="shared" si="46"/>
        <v>29884020030071PANEL SOLAR MONO FACIAL1111447,31403533</v>
      </c>
    </row>
    <row r="2990" spans="1:8" x14ac:dyDescent="0.25">
      <c r="A2990">
        <v>2989</v>
      </c>
      <c r="B2990">
        <f>+VLOOKUP(ROW(),'Cumaribo (2)'!$A$3:$I$26,2,1)</f>
        <v>4020030071</v>
      </c>
      <c r="C2990" t="str">
        <f>+VLOOKUP($B2990,'Cumaribo (2)'!$B$3:$I$26,MATCH(LLAVE!C$1,'Cumaribo (2)'!$B$3:$I$3,0),0)</f>
        <v>PANEL SOLAR MONO FACIAL</v>
      </c>
      <c r="D2990" t="s">
        <v>111</v>
      </c>
      <c r="E2990">
        <f>+VLOOKUP($B2990,'Cumaribo (2)'!$B$3:$I$26,MATCH(LLAVE!E$1,'Cumaribo (2)'!$B$3:$I$3,0),0)</f>
        <v>1111447.3140353274</v>
      </c>
      <c r="F2990">
        <v>1</v>
      </c>
      <c r="G2990" t="str">
        <f>+VLOOKUP($B2990,'Cumaribo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0" t="str">
        <f t="shared" si="46"/>
        <v>29894020030071PANEL SOLAR MONO FACIAL1111447,31403533</v>
      </c>
    </row>
    <row r="2991" spans="1:8" x14ac:dyDescent="0.25">
      <c r="A2991">
        <v>2990</v>
      </c>
      <c r="B2991">
        <f>+VLOOKUP(ROW(),'Cumaribo (2)'!$A$3:$I$26,2,1)</f>
        <v>4020030071</v>
      </c>
      <c r="C2991" t="str">
        <f>+VLOOKUP($B2991,'Cumaribo (2)'!$B$3:$I$26,MATCH(LLAVE!C$1,'Cumaribo (2)'!$B$3:$I$3,0),0)</f>
        <v>PANEL SOLAR MONO FACIAL</v>
      </c>
      <c r="D2991" t="s">
        <v>111</v>
      </c>
      <c r="E2991">
        <f>+VLOOKUP($B2991,'Cumaribo (2)'!$B$3:$I$26,MATCH(LLAVE!E$1,'Cumaribo (2)'!$B$3:$I$3,0),0)</f>
        <v>1111447.3140353274</v>
      </c>
      <c r="F2991">
        <v>1</v>
      </c>
      <c r="G2991" t="str">
        <f>+VLOOKUP($B2991,'Cumaribo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1" t="str">
        <f t="shared" si="46"/>
        <v>29904020030071PANEL SOLAR MONO FACIAL1111447,31403533</v>
      </c>
    </row>
    <row r="2992" spans="1:8" x14ac:dyDescent="0.25">
      <c r="A2992">
        <v>2991</v>
      </c>
      <c r="B2992">
        <f>+VLOOKUP(ROW(),'Cumaribo (2)'!$A$3:$I$26,2,1)</f>
        <v>4020030071</v>
      </c>
      <c r="C2992" t="str">
        <f>+VLOOKUP($B2992,'Cumaribo (2)'!$B$3:$I$26,MATCH(LLAVE!C$1,'Cumaribo (2)'!$B$3:$I$3,0),0)</f>
        <v>PANEL SOLAR MONO FACIAL</v>
      </c>
      <c r="D2992" t="s">
        <v>111</v>
      </c>
      <c r="E2992">
        <f>+VLOOKUP($B2992,'Cumaribo (2)'!$B$3:$I$26,MATCH(LLAVE!E$1,'Cumaribo (2)'!$B$3:$I$3,0),0)</f>
        <v>1111447.3140353274</v>
      </c>
      <c r="F2992">
        <v>1</v>
      </c>
      <c r="G2992" t="str">
        <f>+VLOOKUP($B2992,'Cumaribo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2" t="str">
        <f t="shared" si="46"/>
        <v>29914020030071PANEL SOLAR MONO FACIAL1111447,31403533</v>
      </c>
    </row>
    <row r="2993" spans="1:8" x14ac:dyDescent="0.25">
      <c r="A2993">
        <v>2992</v>
      </c>
      <c r="B2993">
        <f>+VLOOKUP(ROW(),'Cumaribo (2)'!$A$3:$I$26,2,1)</f>
        <v>4020030071</v>
      </c>
      <c r="C2993" t="str">
        <f>+VLOOKUP($B2993,'Cumaribo (2)'!$B$3:$I$26,MATCH(LLAVE!C$1,'Cumaribo (2)'!$B$3:$I$3,0),0)</f>
        <v>PANEL SOLAR MONO FACIAL</v>
      </c>
      <c r="D2993" t="s">
        <v>111</v>
      </c>
      <c r="E2993">
        <f>+VLOOKUP($B2993,'Cumaribo (2)'!$B$3:$I$26,MATCH(LLAVE!E$1,'Cumaribo (2)'!$B$3:$I$3,0),0)</f>
        <v>1111447.3140353274</v>
      </c>
      <c r="F2993">
        <v>1</v>
      </c>
      <c r="G2993" t="str">
        <f>+VLOOKUP($B2993,'Cumaribo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3" t="str">
        <f t="shared" si="46"/>
        <v>29924020030071PANEL SOLAR MONO FACIAL1111447,31403533</v>
      </c>
    </row>
    <row r="2994" spans="1:8" x14ac:dyDescent="0.25">
      <c r="A2994">
        <v>2993</v>
      </c>
      <c r="B2994">
        <f>+VLOOKUP(ROW(),'Cumaribo (2)'!$A$3:$I$26,2,1)</f>
        <v>4020030071</v>
      </c>
      <c r="C2994" t="str">
        <f>+VLOOKUP($B2994,'Cumaribo (2)'!$B$3:$I$26,MATCH(LLAVE!C$1,'Cumaribo (2)'!$B$3:$I$3,0),0)</f>
        <v>PANEL SOLAR MONO FACIAL</v>
      </c>
      <c r="D2994" t="s">
        <v>111</v>
      </c>
      <c r="E2994">
        <f>+VLOOKUP($B2994,'Cumaribo (2)'!$B$3:$I$26,MATCH(LLAVE!E$1,'Cumaribo (2)'!$B$3:$I$3,0),0)</f>
        <v>1111447.3140353274</v>
      </c>
      <c r="F2994">
        <v>1</v>
      </c>
      <c r="G2994" t="str">
        <f>+VLOOKUP($B2994,'Cumaribo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4" t="str">
        <f t="shared" si="46"/>
        <v>29934020030071PANEL SOLAR MONO FACIAL1111447,31403533</v>
      </c>
    </row>
    <row r="2995" spans="1:8" x14ac:dyDescent="0.25">
      <c r="A2995">
        <v>2994</v>
      </c>
      <c r="B2995">
        <f>+VLOOKUP(ROW(),'Cumaribo (2)'!$A$3:$I$26,2,1)</f>
        <v>4020030071</v>
      </c>
      <c r="C2995" t="str">
        <f>+VLOOKUP($B2995,'Cumaribo (2)'!$B$3:$I$26,MATCH(LLAVE!C$1,'Cumaribo (2)'!$B$3:$I$3,0),0)</f>
        <v>PANEL SOLAR MONO FACIAL</v>
      </c>
      <c r="D2995" t="s">
        <v>111</v>
      </c>
      <c r="E2995">
        <f>+VLOOKUP($B2995,'Cumaribo (2)'!$B$3:$I$26,MATCH(LLAVE!E$1,'Cumaribo (2)'!$B$3:$I$3,0),0)</f>
        <v>1111447.3140353274</v>
      </c>
      <c r="F2995">
        <v>1</v>
      </c>
      <c r="G2995" t="str">
        <f>+VLOOKUP($B2995,'Cumaribo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5" t="str">
        <f t="shared" si="46"/>
        <v>29944020030071PANEL SOLAR MONO FACIAL1111447,31403533</v>
      </c>
    </row>
    <row r="2996" spans="1:8" x14ac:dyDescent="0.25">
      <c r="A2996">
        <v>2995</v>
      </c>
      <c r="B2996">
        <f>+VLOOKUP(ROW(),'Cumaribo (2)'!$A$3:$I$26,2,1)</f>
        <v>4020030071</v>
      </c>
      <c r="C2996" t="str">
        <f>+VLOOKUP($B2996,'Cumaribo (2)'!$B$3:$I$26,MATCH(LLAVE!C$1,'Cumaribo (2)'!$B$3:$I$3,0),0)</f>
        <v>PANEL SOLAR MONO FACIAL</v>
      </c>
      <c r="D2996" t="s">
        <v>111</v>
      </c>
      <c r="E2996">
        <f>+VLOOKUP($B2996,'Cumaribo (2)'!$B$3:$I$26,MATCH(LLAVE!E$1,'Cumaribo (2)'!$B$3:$I$3,0),0)</f>
        <v>1111447.3140353274</v>
      </c>
      <c r="F2996">
        <v>1</v>
      </c>
      <c r="G2996" t="str">
        <f>+VLOOKUP($B2996,'Cumaribo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6" t="str">
        <f t="shared" si="46"/>
        <v>29954020030071PANEL SOLAR MONO FACIAL1111447,31403533</v>
      </c>
    </row>
    <row r="2997" spans="1:8" x14ac:dyDescent="0.25">
      <c r="A2997">
        <v>2996</v>
      </c>
      <c r="B2997">
        <f>+VLOOKUP(ROW(),'Cumaribo (2)'!$A$3:$I$26,2,1)</f>
        <v>4020030071</v>
      </c>
      <c r="C2997" t="str">
        <f>+VLOOKUP($B2997,'Cumaribo (2)'!$B$3:$I$26,MATCH(LLAVE!C$1,'Cumaribo (2)'!$B$3:$I$3,0),0)</f>
        <v>PANEL SOLAR MONO FACIAL</v>
      </c>
      <c r="D2997" t="s">
        <v>111</v>
      </c>
      <c r="E2997">
        <f>+VLOOKUP($B2997,'Cumaribo (2)'!$B$3:$I$26,MATCH(LLAVE!E$1,'Cumaribo (2)'!$B$3:$I$3,0),0)</f>
        <v>1111447.3140353274</v>
      </c>
      <c r="F2997">
        <v>1</v>
      </c>
      <c r="G2997" t="str">
        <f>+VLOOKUP($B2997,'Cumaribo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7" t="str">
        <f t="shared" si="46"/>
        <v>29964020030071PANEL SOLAR MONO FACIAL1111447,31403533</v>
      </c>
    </row>
    <row r="2998" spans="1:8" x14ac:dyDescent="0.25">
      <c r="A2998">
        <v>2997</v>
      </c>
      <c r="B2998">
        <f>+VLOOKUP(ROW(),'Cumaribo (2)'!$A$3:$I$26,2,1)</f>
        <v>4020030071</v>
      </c>
      <c r="C2998" t="str">
        <f>+VLOOKUP($B2998,'Cumaribo (2)'!$B$3:$I$26,MATCH(LLAVE!C$1,'Cumaribo (2)'!$B$3:$I$3,0),0)</f>
        <v>PANEL SOLAR MONO FACIAL</v>
      </c>
      <c r="D2998" t="s">
        <v>111</v>
      </c>
      <c r="E2998">
        <f>+VLOOKUP($B2998,'Cumaribo (2)'!$B$3:$I$26,MATCH(LLAVE!E$1,'Cumaribo (2)'!$B$3:$I$3,0),0)</f>
        <v>1111447.3140353274</v>
      </c>
      <c r="F2998">
        <v>1</v>
      </c>
      <c r="G2998" t="str">
        <f>+VLOOKUP($B2998,'Cumaribo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8" t="str">
        <f t="shared" si="46"/>
        <v>29974020030071PANEL SOLAR MONO FACIAL1111447,31403533</v>
      </c>
    </row>
    <row r="2999" spans="1:8" x14ac:dyDescent="0.25">
      <c r="A2999">
        <v>2998</v>
      </c>
      <c r="B2999">
        <f>+VLOOKUP(ROW(),'Cumaribo (2)'!$A$3:$I$26,2,1)</f>
        <v>4020030071</v>
      </c>
      <c r="C2999" t="str">
        <f>+VLOOKUP($B2999,'Cumaribo (2)'!$B$3:$I$26,MATCH(LLAVE!C$1,'Cumaribo (2)'!$B$3:$I$3,0),0)</f>
        <v>PANEL SOLAR MONO FACIAL</v>
      </c>
      <c r="D2999" t="s">
        <v>111</v>
      </c>
      <c r="E2999">
        <f>+VLOOKUP($B2999,'Cumaribo (2)'!$B$3:$I$26,MATCH(LLAVE!E$1,'Cumaribo (2)'!$B$3:$I$3,0),0)</f>
        <v>1111447.3140353274</v>
      </c>
      <c r="F2999">
        <v>1</v>
      </c>
      <c r="G2999" t="str">
        <f>+VLOOKUP($B2999,'Cumaribo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2999" t="str">
        <f t="shared" si="46"/>
        <v>29984020030071PANEL SOLAR MONO FACIAL1111447,31403533</v>
      </c>
    </row>
    <row r="3000" spans="1:8" x14ac:dyDescent="0.25">
      <c r="A3000">
        <v>2999</v>
      </c>
      <c r="B3000">
        <f>+VLOOKUP(ROW(),'Cumaribo (2)'!$A$3:$I$26,2,1)</f>
        <v>4020030071</v>
      </c>
      <c r="C3000" t="str">
        <f>+VLOOKUP($B3000,'Cumaribo (2)'!$B$3:$I$26,MATCH(LLAVE!C$1,'Cumaribo (2)'!$B$3:$I$3,0),0)</f>
        <v>PANEL SOLAR MONO FACIAL</v>
      </c>
      <c r="D3000" t="s">
        <v>111</v>
      </c>
      <c r="E3000">
        <f>+VLOOKUP($B3000,'Cumaribo (2)'!$B$3:$I$26,MATCH(LLAVE!E$1,'Cumaribo (2)'!$B$3:$I$3,0),0)</f>
        <v>1111447.3140353274</v>
      </c>
      <c r="F3000">
        <v>1</v>
      </c>
      <c r="G3000" t="str">
        <f>+VLOOKUP($B3000,'Cumaribo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0" t="str">
        <f t="shared" si="46"/>
        <v>29994020030071PANEL SOLAR MONO FACIAL1111447,31403533</v>
      </c>
    </row>
    <row r="3001" spans="1:8" x14ac:dyDescent="0.25">
      <c r="A3001">
        <v>3000</v>
      </c>
      <c r="B3001">
        <f>+VLOOKUP(ROW(),'Cumaribo (2)'!$A$3:$I$26,2,1)</f>
        <v>4020030071</v>
      </c>
      <c r="C3001" t="str">
        <f>+VLOOKUP($B3001,'Cumaribo (2)'!$B$3:$I$26,MATCH(LLAVE!C$1,'Cumaribo (2)'!$B$3:$I$3,0),0)</f>
        <v>PANEL SOLAR MONO FACIAL</v>
      </c>
      <c r="D3001" t="s">
        <v>111</v>
      </c>
      <c r="E3001">
        <f>+VLOOKUP($B3001,'Cumaribo (2)'!$B$3:$I$26,MATCH(LLAVE!E$1,'Cumaribo (2)'!$B$3:$I$3,0),0)</f>
        <v>1111447.3140353274</v>
      </c>
      <c r="F3001">
        <v>1</v>
      </c>
      <c r="G3001" t="str">
        <f>+VLOOKUP($B3001,'Cumaribo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1" t="str">
        <f t="shared" si="46"/>
        <v>30004020030071PANEL SOLAR MONO FACIAL1111447,31403533</v>
      </c>
    </row>
    <row r="3002" spans="1:8" x14ac:dyDescent="0.25">
      <c r="A3002">
        <v>3001</v>
      </c>
      <c r="B3002">
        <f>+VLOOKUP(ROW(),'Cumaribo (2)'!$A$3:$I$26,2,1)</f>
        <v>4020030071</v>
      </c>
      <c r="C3002" t="str">
        <f>+VLOOKUP($B3002,'Cumaribo (2)'!$B$3:$I$26,MATCH(LLAVE!C$1,'Cumaribo (2)'!$B$3:$I$3,0),0)</f>
        <v>PANEL SOLAR MONO FACIAL</v>
      </c>
      <c r="D3002" t="s">
        <v>111</v>
      </c>
      <c r="E3002">
        <f>+VLOOKUP($B3002,'Cumaribo (2)'!$B$3:$I$26,MATCH(LLAVE!E$1,'Cumaribo (2)'!$B$3:$I$3,0),0)</f>
        <v>1111447.3140353274</v>
      </c>
      <c r="F3002">
        <v>1</v>
      </c>
      <c r="G3002" t="str">
        <f>+VLOOKUP($B3002,'Cumaribo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2" t="str">
        <f t="shared" si="46"/>
        <v>30014020030071PANEL SOLAR MONO FACIAL1111447,31403533</v>
      </c>
    </row>
    <row r="3003" spans="1:8" x14ac:dyDescent="0.25">
      <c r="A3003">
        <v>3002</v>
      </c>
      <c r="B3003">
        <f>+VLOOKUP(ROW(),'Cumaribo (2)'!$A$3:$I$26,2,1)</f>
        <v>4020030071</v>
      </c>
      <c r="C3003" t="str">
        <f>+VLOOKUP($B3003,'Cumaribo (2)'!$B$3:$I$26,MATCH(LLAVE!C$1,'Cumaribo (2)'!$B$3:$I$3,0),0)</f>
        <v>PANEL SOLAR MONO FACIAL</v>
      </c>
      <c r="D3003" t="s">
        <v>111</v>
      </c>
      <c r="E3003">
        <f>+VLOOKUP($B3003,'Cumaribo (2)'!$B$3:$I$26,MATCH(LLAVE!E$1,'Cumaribo (2)'!$B$3:$I$3,0),0)</f>
        <v>1111447.3140353274</v>
      </c>
      <c r="F3003">
        <v>1</v>
      </c>
      <c r="G3003" t="str">
        <f>+VLOOKUP($B3003,'Cumaribo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3" t="str">
        <f t="shared" si="46"/>
        <v>30024020030071PANEL SOLAR MONO FACIAL1111447,31403533</v>
      </c>
    </row>
    <row r="3004" spans="1:8" x14ac:dyDescent="0.25">
      <c r="A3004">
        <v>3003</v>
      </c>
      <c r="B3004">
        <f>+VLOOKUP(ROW(),'Cumaribo (2)'!$A$3:$I$26,2,1)</f>
        <v>4020030071</v>
      </c>
      <c r="C3004" t="str">
        <f>+VLOOKUP($B3004,'Cumaribo (2)'!$B$3:$I$26,MATCH(LLAVE!C$1,'Cumaribo (2)'!$B$3:$I$3,0),0)</f>
        <v>PANEL SOLAR MONO FACIAL</v>
      </c>
      <c r="D3004" t="s">
        <v>111</v>
      </c>
      <c r="E3004">
        <f>+VLOOKUP($B3004,'Cumaribo (2)'!$B$3:$I$26,MATCH(LLAVE!E$1,'Cumaribo (2)'!$B$3:$I$3,0),0)</f>
        <v>1111447.3140353274</v>
      </c>
      <c r="F3004">
        <v>1</v>
      </c>
      <c r="G3004" t="str">
        <f>+VLOOKUP($B3004,'Cumaribo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4" t="str">
        <f t="shared" si="46"/>
        <v>30034020030071PANEL SOLAR MONO FACIAL1111447,31403533</v>
      </c>
    </row>
    <row r="3005" spans="1:8" x14ac:dyDescent="0.25">
      <c r="A3005">
        <v>3004</v>
      </c>
      <c r="B3005">
        <f>+VLOOKUP(ROW(),'Cumaribo (2)'!$A$3:$I$26,2,1)</f>
        <v>4020030071</v>
      </c>
      <c r="C3005" t="str">
        <f>+VLOOKUP($B3005,'Cumaribo (2)'!$B$3:$I$26,MATCH(LLAVE!C$1,'Cumaribo (2)'!$B$3:$I$3,0),0)</f>
        <v>PANEL SOLAR MONO FACIAL</v>
      </c>
      <c r="D3005" t="s">
        <v>111</v>
      </c>
      <c r="E3005">
        <f>+VLOOKUP($B3005,'Cumaribo (2)'!$B$3:$I$26,MATCH(LLAVE!E$1,'Cumaribo (2)'!$B$3:$I$3,0),0)</f>
        <v>1111447.3140353274</v>
      </c>
      <c r="F3005">
        <v>1</v>
      </c>
      <c r="G3005" t="str">
        <f>+VLOOKUP($B3005,'Cumaribo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5" t="str">
        <f t="shared" si="46"/>
        <v>30044020030071PANEL SOLAR MONO FACIAL1111447,31403533</v>
      </c>
    </row>
    <row r="3006" spans="1:8" x14ac:dyDescent="0.25">
      <c r="A3006">
        <v>3005</v>
      </c>
      <c r="B3006">
        <f>+VLOOKUP(ROW(),'Cumaribo (2)'!$A$3:$I$26,2,1)</f>
        <v>4020030071</v>
      </c>
      <c r="C3006" t="str">
        <f>+VLOOKUP($B3006,'Cumaribo (2)'!$B$3:$I$26,MATCH(LLAVE!C$1,'Cumaribo (2)'!$B$3:$I$3,0),0)</f>
        <v>PANEL SOLAR MONO FACIAL</v>
      </c>
      <c r="D3006" t="s">
        <v>111</v>
      </c>
      <c r="E3006">
        <f>+VLOOKUP($B3006,'Cumaribo (2)'!$B$3:$I$26,MATCH(LLAVE!E$1,'Cumaribo (2)'!$B$3:$I$3,0),0)</f>
        <v>1111447.3140353274</v>
      </c>
      <c r="F3006">
        <v>1</v>
      </c>
      <c r="G3006" t="str">
        <f>+VLOOKUP($B3006,'Cumaribo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6" t="str">
        <f t="shared" si="46"/>
        <v>30054020030071PANEL SOLAR MONO FACIAL1111447,31403533</v>
      </c>
    </row>
    <row r="3007" spans="1:8" x14ac:dyDescent="0.25">
      <c r="A3007">
        <v>3006</v>
      </c>
      <c r="B3007">
        <f>+VLOOKUP(ROW(),'Cumaribo (2)'!$A$3:$I$26,2,1)</f>
        <v>4020030071</v>
      </c>
      <c r="C3007" t="str">
        <f>+VLOOKUP($B3007,'Cumaribo (2)'!$B$3:$I$26,MATCH(LLAVE!C$1,'Cumaribo (2)'!$B$3:$I$3,0),0)</f>
        <v>PANEL SOLAR MONO FACIAL</v>
      </c>
      <c r="D3007" t="s">
        <v>111</v>
      </c>
      <c r="E3007">
        <f>+VLOOKUP($B3007,'Cumaribo (2)'!$B$3:$I$26,MATCH(LLAVE!E$1,'Cumaribo (2)'!$B$3:$I$3,0),0)</f>
        <v>1111447.3140353274</v>
      </c>
      <c r="F3007">
        <v>1</v>
      </c>
      <c r="G3007" t="str">
        <f>+VLOOKUP($B3007,'Cumaribo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7" t="str">
        <f t="shared" si="46"/>
        <v>30064020030071PANEL SOLAR MONO FACIAL1111447,31403533</v>
      </c>
    </row>
    <row r="3008" spans="1:8" x14ac:dyDescent="0.25">
      <c r="A3008">
        <v>3007</v>
      </c>
      <c r="B3008">
        <f>+VLOOKUP(ROW(),'Cumaribo (2)'!$A$3:$I$26,2,1)</f>
        <v>4020030071</v>
      </c>
      <c r="C3008" t="str">
        <f>+VLOOKUP($B3008,'Cumaribo (2)'!$B$3:$I$26,MATCH(LLAVE!C$1,'Cumaribo (2)'!$B$3:$I$3,0),0)</f>
        <v>PANEL SOLAR MONO FACIAL</v>
      </c>
      <c r="D3008" t="s">
        <v>111</v>
      </c>
      <c r="E3008">
        <f>+VLOOKUP($B3008,'Cumaribo (2)'!$B$3:$I$26,MATCH(LLAVE!E$1,'Cumaribo (2)'!$B$3:$I$3,0),0)</f>
        <v>1111447.3140353274</v>
      </c>
      <c r="F3008">
        <v>1</v>
      </c>
      <c r="G3008" t="str">
        <f>+VLOOKUP($B3008,'Cumaribo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8" t="str">
        <f t="shared" si="46"/>
        <v>30074020030071PANEL SOLAR MONO FACIAL1111447,31403533</v>
      </c>
    </row>
    <row r="3009" spans="1:8" x14ac:dyDescent="0.25">
      <c r="A3009">
        <v>3008</v>
      </c>
      <c r="B3009">
        <f>+VLOOKUP(ROW(),'Cumaribo (2)'!$A$3:$I$26,2,1)</f>
        <v>4020030071</v>
      </c>
      <c r="C3009" t="str">
        <f>+VLOOKUP($B3009,'Cumaribo (2)'!$B$3:$I$26,MATCH(LLAVE!C$1,'Cumaribo (2)'!$B$3:$I$3,0),0)</f>
        <v>PANEL SOLAR MONO FACIAL</v>
      </c>
      <c r="D3009" t="s">
        <v>111</v>
      </c>
      <c r="E3009">
        <f>+VLOOKUP($B3009,'Cumaribo (2)'!$B$3:$I$26,MATCH(LLAVE!E$1,'Cumaribo (2)'!$B$3:$I$3,0),0)</f>
        <v>1111447.3140353274</v>
      </c>
      <c r="F3009">
        <v>1</v>
      </c>
      <c r="G3009" t="str">
        <f>+VLOOKUP($B3009,'Cumaribo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09" t="str">
        <f t="shared" si="46"/>
        <v>30084020030071PANEL SOLAR MONO FACIAL1111447,31403533</v>
      </c>
    </row>
    <row r="3010" spans="1:8" x14ac:dyDescent="0.25">
      <c r="A3010">
        <v>3009</v>
      </c>
      <c r="B3010">
        <f>+VLOOKUP(ROW(),'Cumaribo (2)'!$A$3:$I$26,2,1)</f>
        <v>4020030071</v>
      </c>
      <c r="C3010" t="str">
        <f>+VLOOKUP($B3010,'Cumaribo (2)'!$B$3:$I$26,MATCH(LLAVE!C$1,'Cumaribo (2)'!$B$3:$I$3,0),0)</f>
        <v>PANEL SOLAR MONO FACIAL</v>
      </c>
      <c r="D3010" t="s">
        <v>111</v>
      </c>
      <c r="E3010">
        <f>+VLOOKUP($B3010,'Cumaribo (2)'!$B$3:$I$26,MATCH(LLAVE!E$1,'Cumaribo (2)'!$B$3:$I$3,0),0)</f>
        <v>1111447.3140353274</v>
      </c>
      <c r="F3010">
        <v>1</v>
      </c>
      <c r="G3010" t="str">
        <f>+VLOOKUP($B3010,'Cumaribo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0" t="str">
        <f t="shared" ref="H3010:H3073" si="47">+A3010&amp;B3010&amp;C3010&amp;E3010</f>
        <v>30094020030071PANEL SOLAR MONO FACIAL1111447,31403533</v>
      </c>
    </row>
    <row r="3011" spans="1:8" x14ac:dyDescent="0.25">
      <c r="A3011">
        <v>3010</v>
      </c>
      <c r="B3011">
        <f>+VLOOKUP(ROW(),'Cumaribo (2)'!$A$3:$I$26,2,1)</f>
        <v>4020030071</v>
      </c>
      <c r="C3011" t="str">
        <f>+VLOOKUP($B3011,'Cumaribo (2)'!$B$3:$I$26,MATCH(LLAVE!C$1,'Cumaribo (2)'!$B$3:$I$3,0),0)</f>
        <v>PANEL SOLAR MONO FACIAL</v>
      </c>
      <c r="D3011" t="s">
        <v>111</v>
      </c>
      <c r="E3011">
        <f>+VLOOKUP($B3011,'Cumaribo (2)'!$B$3:$I$26,MATCH(LLAVE!E$1,'Cumaribo (2)'!$B$3:$I$3,0),0)</f>
        <v>1111447.3140353274</v>
      </c>
      <c r="F3011">
        <v>1</v>
      </c>
      <c r="G3011" t="str">
        <f>+VLOOKUP($B3011,'Cumaribo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1" t="str">
        <f t="shared" si="47"/>
        <v>30104020030071PANEL SOLAR MONO FACIAL1111447,31403533</v>
      </c>
    </row>
    <row r="3012" spans="1:8" x14ac:dyDescent="0.25">
      <c r="A3012">
        <v>3011</v>
      </c>
      <c r="B3012">
        <f>+VLOOKUP(ROW(),'Cumaribo (2)'!$A$3:$I$26,2,1)</f>
        <v>4020030071</v>
      </c>
      <c r="C3012" t="str">
        <f>+VLOOKUP($B3012,'Cumaribo (2)'!$B$3:$I$26,MATCH(LLAVE!C$1,'Cumaribo (2)'!$B$3:$I$3,0),0)</f>
        <v>PANEL SOLAR MONO FACIAL</v>
      </c>
      <c r="D3012" t="s">
        <v>111</v>
      </c>
      <c r="E3012">
        <f>+VLOOKUP($B3012,'Cumaribo (2)'!$B$3:$I$26,MATCH(LLAVE!E$1,'Cumaribo (2)'!$B$3:$I$3,0),0)</f>
        <v>1111447.3140353274</v>
      </c>
      <c r="F3012">
        <v>1</v>
      </c>
      <c r="G3012" t="str">
        <f>+VLOOKUP($B3012,'Cumaribo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2" t="str">
        <f t="shared" si="47"/>
        <v>30114020030071PANEL SOLAR MONO FACIAL1111447,31403533</v>
      </c>
    </row>
    <row r="3013" spans="1:8" x14ac:dyDescent="0.25">
      <c r="A3013">
        <v>3012</v>
      </c>
      <c r="B3013">
        <f>+VLOOKUP(ROW(),'Cumaribo (2)'!$A$3:$I$26,2,1)</f>
        <v>4020030071</v>
      </c>
      <c r="C3013" t="str">
        <f>+VLOOKUP($B3013,'Cumaribo (2)'!$B$3:$I$26,MATCH(LLAVE!C$1,'Cumaribo (2)'!$B$3:$I$3,0),0)</f>
        <v>PANEL SOLAR MONO FACIAL</v>
      </c>
      <c r="D3013" t="s">
        <v>111</v>
      </c>
      <c r="E3013">
        <f>+VLOOKUP($B3013,'Cumaribo (2)'!$B$3:$I$26,MATCH(LLAVE!E$1,'Cumaribo (2)'!$B$3:$I$3,0),0)</f>
        <v>1111447.3140353274</v>
      </c>
      <c r="F3013">
        <v>1</v>
      </c>
      <c r="G3013" t="str">
        <f>+VLOOKUP($B3013,'Cumaribo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3" t="str">
        <f t="shared" si="47"/>
        <v>30124020030071PANEL SOLAR MONO FACIAL1111447,31403533</v>
      </c>
    </row>
    <row r="3014" spans="1:8" x14ac:dyDescent="0.25">
      <c r="A3014">
        <v>3013</v>
      </c>
      <c r="B3014">
        <f>+VLOOKUP(ROW(),'Cumaribo (2)'!$A$3:$I$26,2,1)</f>
        <v>4020030071</v>
      </c>
      <c r="C3014" t="str">
        <f>+VLOOKUP($B3014,'Cumaribo (2)'!$B$3:$I$26,MATCH(LLAVE!C$1,'Cumaribo (2)'!$B$3:$I$3,0),0)</f>
        <v>PANEL SOLAR MONO FACIAL</v>
      </c>
      <c r="D3014" t="s">
        <v>111</v>
      </c>
      <c r="E3014">
        <f>+VLOOKUP($B3014,'Cumaribo (2)'!$B$3:$I$26,MATCH(LLAVE!E$1,'Cumaribo (2)'!$B$3:$I$3,0),0)</f>
        <v>1111447.3140353274</v>
      </c>
      <c r="F3014">
        <v>1</v>
      </c>
      <c r="G3014" t="str">
        <f>+VLOOKUP($B3014,'Cumaribo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4" t="str">
        <f t="shared" si="47"/>
        <v>30134020030071PANEL SOLAR MONO FACIAL1111447,31403533</v>
      </c>
    </row>
    <row r="3015" spans="1:8" x14ac:dyDescent="0.25">
      <c r="A3015">
        <v>3014</v>
      </c>
      <c r="B3015">
        <f>+VLOOKUP(ROW(),'Cumaribo (2)'!$A$3:$I$26,2,1)</f>
        <v>4020030071</v>
      </c>
      <c r="C3015" t="str">
        <f>+VLOOKUP($B3015,'Cumaribo (2)'!$B$3:$I$26,MATCH(LLAVE!C$1,'Cumaribo (2)'!$B$3:$I$3,0),0)</f>
        <v>PANEL SOLAR MONO FACIAL</v>
      </c>
      <c r="D3015" t="s">
        <v>111</v>
      </c>
      <c r="E3015">
        <f>+VLOOKUP($B3015,'Cumaribo (2)'!$B$3:$I$26,MATCH(LLAVE!E$1,'Cumaribo (2)'!$B$3:$I$3,0),0)</f>
        <v>1111447.3140353274</v>
      </c>
      <c r="F3015">
        <v>1</v>
      </c>
      <c r="G3015" t="str">
        <f>+VLOOKUP($B3015,'Cumaribo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5" t="str">
        <f t="shared" si="47"/>
        <v>30144020030071PANEL SOLAR MONO FACIAL1111447,31403533</v>
      </c>
    </row>
    <row r="3016" spans="1:8" x14ac:dyDescent="0.25">
      <c r="A3016">
        <v>3015</v>
      </c>
      <c r="B3016">
        <f>+VLOOKUP(ROW(),'Cumaribo (2)'!$A$3:$I$26,2,1)</f>
        <v>4020030071</v>
      </c>
      <c r="C3016" t="str">
        <f>+VLOOKUP($B3016,'Cumaribo (2)'!$B$3:$I$26,MATCH(LLAVE!C$1,'Cumaribo (2)'!$B$3:$I$3,0),0)</f>
        <v>PANEL SOLAR MONO FACIAL</v>
      </c>
      <c r="D3016" t="s">
        <v>111</v>
      </c>
      <c r="E3016">
        <f>+VLOOKUP($B3016,'Cumaribo (2)'!$B$3:$I$26,MATCH(LLAVE!E$1,'Cumaribo (2)'!$B$3:$I$3,0),0)</f>
        <v>1111447.3140353274</v>
      </c>
      <c r="F3016">
        <v>1</v>
      </c>
      <c r="G3016" t="str">
        <f>+VLOOKUP($B3016,'Cumaribo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6" t="str">
        <f t="shared" si="47"/>
        <v>30154020030071PANEL SOLAR MONO FACIAL1111447,31403533</v>
      </c>
    </row>
    <row r="3017" spans="1:8" x14ac:dyDescent="0.25">
      <c r="A3017">
        <v>3016</v>
      </c>
      <c r="B3017">
        <f>+VLOOKUP(ROW(),'Cumaribo (2)'!$A$3:$I$26,2,1)</f>
        <v>4020030071</v>
      </c>
      <c r="C3017" t="str">
        <f>+VLOOKUP($B3017,'Cumaribo (2)'!$B$3:$I$26,MATCH(LLAVE!C$1,'Cumaribo (2)'!$B$3:$I$3,0),0)</f>
        <v>PANEL SOLAR MONO FACIAL</v>
      </c>
      <c r="D3017" t="s">
        <v>111</v>
      </c>
      <c r="E3017">
        <f>+VLOOKUP($B3017,'Cumaribo (2)'!$B$3:$I$26,MATCH(LLAVE!E$1,'Cumaribo (2)'!$B$3:$I$3,0),0)</f>
        <v>1111447.3140353274</v>
      </c>
      <c r="F3017">
        <v>1</v>
      </c>
      <c r="G3017" t="str">
        <f>+VLOOKUP($B3017,'Cumaribo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7" t="str">
        <f t="shared" si="47"/>
        <v>30164020030071PANEL SOLAR MONO FACIAL1111447,31403533</v>
      </c>
    </row>
    <row r="3018" spans="1:8" x14ac:dyDescent="0.25">
      <c r="A3018">
        <v>3017</v>
      </c>
      <c r="B3018">
        <f>+VLOOKUP(ROW(),'Cumaribo (2)'!$A$3:$I$26,2,1)</f>
        <v>4020030071</v>
      </c>
      <c r="C3018" t="str">
        <f>+VLOOKUP($B3018,'Cumaribo (2)'!$B$3:$I$26,MATCH(LLAVE!C$1,'Cumaribo (2)'!$B$3:$I$3,0),0)</f>
        <v>PANEL SOLAR MONO FACIAL</v>
      </c>
      <c r="D3018" t="s">
        <v>111</v>
      </c>
      <c r="E3018">
        <f>+VLOOKUP($B3018,'Cumaribo (2)'!$B$3:$I$26,MATCH(LLAVE!E$1,'Cumaribo (2)'!$B$3:$I$3,0),0)</f>
        <v>1111447.3140353274</v>
      </c>
      <c r="F3018">
        <v>1</v>
      </c>
      <c r="G3018" t="str">
        <f>+VLOOKUP($B3018,'Cumaribo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8" t="str">
        <f t="shared" si="47"/>
        <v>30174020030071PANEL SOLAR MONO FACIAL1111447,31403533</v>
      </c>
    </row>
    <row r="3019" spans="1:8" x14ac:dyDescent="0.25">
      <c r="A3019">
        <v>3018</v>
      </c>
      <c r="B3019">
        <f>+VLOOKUP(ROW(),'Cumaribo (2)'!$A$3:$I$26,2,1)</f>
        <v>4020030071</v>
      </c>
      <c r="C3019" t="str">
        <f>+VLOOKUP($B3019,'Cumaribo (2)'!$B$3:$I$26,MATCH(LLAVE!C$1,'Cumaribo (2)'!$B$3:$I$3,0),0)</f>
        <v>PANEL SOLAR MONO FACIAL</v>
      </c>
      <c r="D3019" t="s">
        <v>111</v>
      </c>
      <c r="E3019">
        <f>+VLOOKUP($B3019,'Cumaribo (2)'!$B$3:$I$26,MATCH(LLAVE!E$1,'Cumaribo (2)'!$B$3:$I$3,0),0)</f>
        <v>1111447.3140353274</v>
      </c>
      <c r="F3019">
        <v>1</v>
      </c>
      <c r="G3019" t="str">
        <f>+VLOOKUP($B3019,'Cumaribo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19" t="str">
        <f t="shared" si="47"/>
        <v>30184020030071PANEL SOLAR MONO FACIAL1111447,31403533</v>
      </c>
    </row>
    <row r="3020" spans="1:8" x14ac:dyDescent="0.25">
      <c r="A3020">
        <v>3019</v>
      </c>
      <c r="B3020">
        <f>+VLOOKUP(ROW(),'Cumaribo (2)'!$A$3:$I$26,2,1)</f>
        <v>4020030071</v>
      </c>
      <c r="C3020" t="str">
        <f>+VLOOKUP($B3020,'Cumaribo (2)'!$B$3:$I$26,MATCH(LLAVE!C$1,'Cumaribo (2)'!$B$3:$I$3,0),0)</f>
        <v>PANEL SOLAR MONO FACIAL</v>
      </c>
      <c r="D3020" t="s">
        <v>111</v>
      </c>
      <c r="E3020">
        <f>+VLOOKUP($B3020,'Cumaribo (2)'!$B$3:$I$26,MATCH(LLAVE!E$1,'Cumaribo (2)'!$B$3:$I$3,0),0)</f>
        <v>1111447.3140353274</v>
      </c>
      <c r="F3020">
        <v>1</v>
      </c>
      <c r="G3020" t="str">
        <f>+VLOOKUP($B3020,'Cumaribo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0" t="str">
        <f t="shared" si="47"/>
        <v>30194020030071PANEL SOLAR MONO FACIAL1111447,31403533</v>
      </c>
    </row>
    <row r="3021" spans="1:8" x14ac:dyDescent="0.25">
      <c r="A3021">
        <v>3020</v>
      </c>
      <c r="B3021">
        <f>+VLOOKUP(ROW(),'Cumaribo (2)'!$A$3:$I$26,2,1)</f>
        <v>4020030071</v>
      </c>
      <c r="C3021" t="str">
        <f>+VLOOKUP($B3021,'Cumaribo (2)'!$B$3:$I$26,MATCH(LLAVE!C$1,'Cumaribo (2)'!$B$3:$I$3,0),0)</f>
        <v>PANEL SOLAR MONO FACIAL</v>
      </c>
      <c r="D3021" t="s">
        <v>111</v>
      </c>
      <c r="E3021">
        <f>+VLOOKUP($B3021,'Cumaribo (2)'!$B$3:$I$26,MATCH(LLAVE!E$1,'Cumaribo (2)'!$B$3:$I$3,0),0)</f>
        <v>1111447.3140353274</v>
      </c>
      <c r="F3021">
        <v>1</v>
      </c>
      <c r="G3021" t="str">
        <f>+VLOOKUP($B3021,'Cumaribo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1" t="str">
        <f t="shared" si="47"/>
        <v>30204020030071PANEL SOLAR MONO FACIAL1111447,31403533</v>
      </c>
    </row>
    <row r="3022" spans="1:8" x14ac:dyDescent="0.25">
      <c r="A3022">
        <v>3021</v>
      </c>
      <c r="B3022">
        <f>+VLOOKUP(ROW(),'Cumaribo (2)'!$A$3:$I$26,2,1)</f>
        <v>4020030071</v>
      </c>
      <c r="C3022" t="str">
        <f>+VLOOKUP($B3022,'Cumaribo (2)'!$B$3:$I$26,MATCH(LLAVE!C$1,'Cumaribo (2)'!$B$3:$I$3,0),0)</f>
        <v>PANEL SOLAR MONO FACIAL</v>
      </c>
      <c r="D3022" t="s">
        <v>111</v>
      </c>
      <c r="E3022">
        <f>+VLOOKUP($B3022,'Cumaribo (2)'!$B$3:$I$26,MATCH(LLAVE!E$1,'Cumaribo (2)'!$B$3:$I$3,0),0)</f>
        <v>1111447.3140353274</v>
      </c>
      <c r="F3022">
        <v>1</v>
      </c>
      <c r="G3022" t="str">
        <f>+VLOOKUP($B3022,'Cumaribo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2" t="str">
        <f t="shared" si="47"/>
        <v>30214020030071PANEL SOLAR MONO FACIAL1111447,31403533</v>
      </c>
    </row>
    <row r="3023" spans="1:8" x14ac:dyDescent="0.25">
      <c r="A3023">
        <v>3022</v>
      </c>
      <c r="B3023">
        <f>+VLOOKUP(ROW(),'Cumaribo (2)'!$A$3:$I$26,2,1)</f>
        <v>4020030071</v>
      </c>
      <c r="C3023" t="str">
        <f>+VLOOKUP($B3023,'Cumaribo (2)'!$B$3:$I$26,MATCH(LLAVE!C$1,'Cumaribo (2)'!$B$3:$I$3,0),0)</f>
        <v>PANEL SOLAR MONO FACIAL</v>
      </c>
      <c r="D3023" t="s">
        <v>111</v>
      </c>
      <c r="E3023">
        <f>+VLOOKUP($B3023,'Cumaribo (2)'!$B$3:$I$26,MATCH(LLAVE!E$1,'Cumaribo (2)'!$B$3:$I$3,0),0)</f>
        <v>1111447.3140353274</v>
      </c>
      <c r="F3023">
        <v>1</v>
      </c>
      <c r="G3023" t="str">
        <f>+VLOOKUP($B3023,'Cumaribo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3" t="str">
        <f t="shared" si="47"/>
        <v>30224020030071PANEL SOLAR MONO FACIAL1111447,31403533</v>
      </c>
    </row>
    <row r="3024" spans="1:8" x14ac:dyDescent="0.25">
      <c r="A3024">
        <v>3023</v>
      </c>
      <c r="B3024">
        <f>+VLOOKUP(ROW(),'Cumaribo (2)'!$A$3:$I$26,2,1)</f>
        <v>4020030071</v>
      </c>
      <c r="C3024" t="str">
        <f>+VLOOKUP($B3024,'Cumaribo (2)'!$B$3:$I$26,MATCH(LLAVE!C$1,'Cumaribo (2)'!$B$3:$I$3,0),0)</f>
        <v>PANEL SOLAR MONO FACIAL</v>
      </c>
      <c r="D3024" t="s">
        <v>111</v>
      </c>
      <c r="E3024">
        <f>+VLOOKUP($B3024,'Cumaribo (2)'!$B$3:$I$26,MATCH(LLAVE!E$1,'Cumaribo (2)'!$B$3:$I$3,0),0)</f>
        <v>1111447.3140353274</v>
      </c>
      <c r="F3024">
        <v>1</v>
      </c>
      <c r="G3024" t="str">
        <f>+VLOOKUP($B3024,'Cumaribo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4" t="str">
        <f t="shared" si="47"/>
        <v>30234020030071PANEL SOLAR MONO FACIAL1111447,31403533</v>
      </c>
    </row>
    <row r="3025" spans="1:8" x14ac:dyDescent="0.25">
      <c r="A3025">
        <v>3024</v>
      </c>
      <c r="B3025">
        <f>+VLOOKUP(ROW(),'Cumaribo (2)'!$A$3:$I$26,2,1)</f>
        <v>4020030071</v>
      </c>
      <c r="C3025" t="str">
        <f>+VLOOKUP($B3025,'Cumaribo (2)'!$B$3:$I$26,MATCH(LLAVE!C$1,'Cumaribo (2)'!$B$3:$I$3,0),0)</f>
        <v>PANEL SOLAR MONO FACIAL</v>
      </c>
      <c r="D3025" t="s">
        <v>111</v>
      </c>
      <c r="E3025">
        <f>+VLOOKUP($B3025,'Cumaribo (2)'!$B$3:$I$26,MATCH(LLAVE!E$1,'Cumaribo (2)'!$B$3:$I$3,0),0)</f>
        <v>1111447.3140353274</v>
      </c>
      <c r="F3025">
        <v>1</v>
      </c>
      <c r="G3025" t="str">
        <f>+VLOOKUP($B3025,'Cumaribo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5" t="str">
        <f t="shared" si="47"/>
        <v>30244020030071PANEL SOLAR MONO FACIAL1111447,31403533</v>
      </c>
    </row>
    <row r="3026" spans="1:8" x14ac:dyDescent="0.25">
      <c r="A3026">
        <v>3025</v>
      </c>
      <c r="B3026">
        <f>+VLOOKUP(ROW(),'Cumaribo (2)'!$A$3:$I$26,2,1)</f>
        <v>4020030071</v>
      </c>
      <c r="C3026" t="str">
        <f>+VLOOKUP($B3026,'Cumaribo (2)'!$B$3:$I$26,MATCH(LLAVE!C$1,'Cumaribo (2)'!$B$3:$I$3,0),0)</f>
        <v>PANEL SOLAR MONO FACIAL</v>
      </c>
      <c r="D3026" t="s">
        <v>111</v>
      </c>
      <c r="E3026">
        <f>+VLOOKUP($B3026,'Cumaribo (2)'!$B$3:$I$26,MATCH(LLAVE!E$1,'Cumaribo (2)'!$B$3:$I$3,0),0)</f>
        <v>1111447.3140353274</v>
      </c>
      <c r="F3026">
        <v>1</v>
      </c>
      <c r="G3026" t="str">
        <f>+VLOOKUP($B3026,'Cumaribo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6" t="str">
        <f t="shared" si="47"/>
        <v>30254020030071PANEL SOLAR MONO FACIAL1111447,31403533</v>
      </c>
    </row>
    <row r="3027" spans="1:8" x14ac:dyDescent="0.25">
      <c r="A3027">
        <v>3026</v>
      </c>
      <c r="B3027">
        <f>+VLOOKUP(ROW(),'Cumaribo (2)'!$A$3:$I$26,2,1)</f>
        <v>4020030071</v>
      </c>
      <c r="C3027" t="str">
        <f>+VLOOKUP($B3027,'Cumaribo (2)'!$B$3:$I$26,MATCH(LLAVE!C$1,'Cumaribo (2)'!$B$3:$I$3,0),0)</f>
        <v>PANEL SOLAR MONO FACIAL</v>
      </c>
      <c r="D3027" t="s">
        <v>111</v>
      </c>
      <c r="E3027">
        <f>+VLOOKUP($B3027,'Cumaribo (2)'!$B$3:$I$26,MATCH(LLAVE!E$1,'Cumaribo (2)'!$B$3:$I$3,0),0)</f>
        <v>1111447.3140353274</v>
      </c>
      <c r="F3027">
        <v>1</v>
      </c>
      <c r="G3027" t="str">
        <f>+VLOOKUP($B3027,'Cumaribo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7" t="str">
        <f t="shared" si="47"/>
        <v>30264020030071PANEL SOLAR MONO FACIAL1111447,31403533</v>
      </c>
    </row>
    <row r="3028" spans="1:8" x14ac:dyDescent="0.25">
      <c r="A3028">
        <v>3027</v>
      </c>
      <c r="B3028">
        <f>+VLOOKUP(ROW(),'Cumaribo (2)'!$A$3:$I$26,2,1)</f>
        <v>4020030071</v>
      </c>
      <c r="C3028" t="str">
        <f>+VLOOKUP($B3028,'Cumaribo (2)'!$B$3:$I$26,MATCH(LLAVE!C$1,'Cumaribo (2)'!$B$3:$I$3,0),0)</f>
        <v>PANEL SOLAR MONO FACIAL</v>
      </c>
      <c r="D3028" t="s">
        <v>111</v>
      </c>
      <c r="E3028">
        <f>+VLOOKUP($B3028,'Cumaribo (2)'!$B$3:$I$26,MATCH(LLAVE!E$1,'Cumaribo (2)'!$B$3:$I$3,0),0)</f>
        <v>1111447.3140353274</v>
      </c>
      <c r="F3028">
        <v>1</v>
      </c>
      <c r="G3028" t="str">
        <f>+VLOOKUP($B3028,'Cumaribo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8" t="str">
        <f t="shared" si="47"/>
        <v>30274020030071PANEL SOLAR MONO FACIAL1111447,31403533</v>
      </c>
    </row>
    <row r="3029" spans="1:8" x14ac:dyDescent="0.25">
      <c r="A3029">
        <v>3028</v>
      </c>
      <c r="B3029">
        <f>+VLOOKUP(ROW(),'Cumaribo (2)'!$A$3:$I$26,2,1)</f>
        <v>4020030071</v>
      </c>
      <c r="C3029" t="str">
        <f>+VLOOKUP($B3029,'Cumaribo (2)'!$B$3:$I$26,MATCH(LLAVE!C$1,'Cumaribo (2)'!$B$3:$I$3,0),0)</f>
        <v>PANEL SOLAR MONO FACIAL</v>
      </c>
      <c r="D3029" t="s">
        <v>111</v>
      </c>
      <c r="E3029">
        <f>+VLOOKUP($B3029,'Cumaribo (2)'!$B$3:$I$26,MATCH(LLAVE!E$1,'Cumaribo (2)'!$B$3:$I$3,0),0)</f>
        <v>1111447.3140353274</v>
      </c>
      <c r="F3029">
        <v>1</v>
      </c>
      <c r="G3029" t="str">
        <f>+VLOOKUP($B3029,'Cumaribo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29" t="str">
        <f t="shared" si="47"/>
        <v>30284020030071PANEL SOLAR MONO FACIAL1111447,31403533</v>
      </c>
    </row>
    <row r="3030" spans="1:8" x14ac:dyDescent="0.25">
      <c r="A3030">
        <v>3029</v>
      </c>
      <c r="B3030">
        <f>+VLOOKUP(ROW(),'Cumaribo (2)'!$A$3:$I$26,2,1)</f>
        <v>4020030071</v>
      </c>
      <c r="C3030" t="str">
        <f>+VLOOKUP($B3030,'Cumaribo (2)'!$B$3:$I$26,MATCH(LLAVE!C$1,'Cumaribo (2)'!$B$3:$I$3,0),0)</f>
        <v>PANEL SOLAR MONO FACIAL</v>
      </c>
      <c r="D3030" t="s">
        <v>111</v>
      </c>
      <c r="E3030">
        <f>+VLOOKUP($B3030,'Cumaribo (2)'!$B$3:$I$26,MATCH(LLAVE!E$1,'Cumaribo (2)'!$B$3:$I$3,0),0)</f>
        <v>1111447.3140353274</v>
      </c>
      <c r="F3030">
        <v>1</v>
      </c>
      <c r="G3030" t="str">
        <f>+VLOOKUP($B3030,'Cumaribo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0" t="str">
        <f t="shared" si="47"/>
        <v>30294020030071PANEL SOLAR MONO FACIAL1111447,31403533</v>
      </c>
    </row>
    <row r="3031" spans="1:8" x14ac:dyDescent="0.25">
      <c r="A3031">
        <v>3030</v>
      </c>
      <c r="B3031">
        <f>+VLOOKUP(ROW(),'Cumaribo (2)'!$A$3:$I$26,2,1)</f>
        <v>4020030071</v>
      </c>
      <c r="C3031" t="str">
        <f>+VLOOKUP($B3031,'Cumaribo (2)'!$B$3:$I$26,MATCH(LLAVE!C$1,'Cumaribo (2)'!$B$3:$I$3,0),0)</f>
        <v>PANEL SOLAR MONO FACIAL</v>
      </c>
      <c r="D3031" t="s">
        <v>111</v>
      </c>
      <c r="E3031">
        <f>+VLOOKUP($B3031,'Cumaribo (2)'!$B$3:$I$26,MATCH(LLAVE!E$1,'Cumaribo (2)'!$B$3:$I$3,0),0)</f>
        <v>1111447.3140353274</v>
      </c>
      <c r="F3031">
        <v>1</v>
      </c>
      <c r="G3031" t="str">
        <f>+VLOOKUP($B3031,'Cumaribo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1" t="str">
        <f t="shared" si="47"/>
        <v>30304020030071PANEL SOLAR MONO FACIAL1111447,31403533</v>
      </c>
    </row>
    <row r="3032" spans="1:8" x14ac:dyDescent="0.25">
      <c r="A3032">
        <v>3031</v>
      </c>
      <c r="B3032">
        <f>+VLOOKUP(ROW(),'Cumaribo (2)'!$A$3:$I$26,2,1)</f>
        <v>4020030071</v>
      </c>
      <c r="C3032" t="str">
        <f>+VLOOKUP($B3032,'Cumaribo (2)'!$B$3:$I$26,MATCH(LLAVE!C$1,'Cumaribo (2)'!$B$3:$I$3,0),0)</f>
        <v>PANEL SOLAR MONO FACIAL</v>
      </c>
      <c r="D3032" t="s">
        <v>111</v>
      </c>
      <c r="E3032">
        <f>+VLOOKUP($B3032,'Cumaribo (2)'!$B$3:$I$26,MATCH(LLAVE!E$1,'Cumaribo (2)'!$B$3:$I$3,0),0)</f>
        <v>1111447.3140353274</v>
      </c>
      <c r="F3032">
        <v>1</v>
      </c>
      <c r="G3032" t="str">
        <f>+VLOOKUP($B3032,'Cumaribo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2" t="str">
        <f t="shared" si="47"/>
        <v>30314020030071PANEL SOLAR MONO FACIAL1111447,31403533</v>
      </c>
    </row>
    <row r="3033" spans="1:8" x14ac:dyDescent="0.25">
      <c r="A3033">
        <v>3032</v>
      </c>
      <c r="B3033">
        <f>+VLOOKUP(ROW(),'Cumaribo (2)'!$A$3:$I$26,2,1)</f>
        <v>4020030071</v>
      </c>
      <c r="C3033" t="str">
        <f>+VLOOKUP($B3033,'Cumaribo (2)'!$B$3:$I$26,MATCH(LLAVE!C$1,'Cumaribo (2)'!$B$3:$I$3,0),0)</f>
        <v>PANEL SOLAR MONO FACIAL</v>
      </c>
      <c r="D3033" t="s">
        <v>111</v>
      </c>
      <c r="E3033">
        <f>+VLOOKUP($B3033,'Cumaribo (2)'!$B$3:$I$26,MATCH(LLAVE!E$1,'Cumaribo (2)'!$B$3:$I$3,0),0)</f>
        <v>1111447.3140353274</v>
      </c>
      <c r="F3033">
        <v>1</v>
      </c>
      <c r="G3033" t="str">
        <f>+VLOOKUP($B3033,'Cumaribo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3" t="str">
        <f t="shared" si="47"/>
        <v>30324020030071PANEL SOLAR MONO FACIAL1111447,31403533</v>
      </c>
    </row>
    <row r="3034" spans="1:8" x14ac:dyDescent="0.25">
      <c r="A3034">
        <v>3033</v>
      </c>
      <c r="B3034">
        <f>+VLOOKUP(ROW(),'Cumaribo (2)'!$A$3:$I$26,2,1)</f>
        <v>4020030071</v>
      </c>
      <c r="C3034" t="str">
        <f>+VLOOKUP($B3034,'Cumaribo (2)'!$B$3:$I$26,MATCH(LLAVE!C$1,'Cumaribo (2)'!$B$3:$I$3,0),0)</f>
        <v>PANEL SOLAR MONO FACIAL</v>
      </c>
      <c r="D3034" t="s">
        <v>111</v>
      </c>
      <c r="E3034">
        <f>+VLOOKUP($B3034,'Cumaribo (2)'!$B$3:$I$26,MATCH(LLAVE!E$1,'Cumaribo (2)'!$B$3:$I$3,0),0)</f>
        <v>1111447.3140353274</v>
      </c>
      <c r="F3034">
        <v>1</v>
      </c>
      <c r="G3034" t="str">
        <f>+VLOOKUP($B3034,'Cumaribo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4" t="str">
        <f t="shared" si="47"/>
        <v>30334020030071PANEL SOLAR MONO FACIAL1111447,31403533</v>
      </c>
    </row>
    <row r="3035" spans="1:8" x14ac:dyDescent="0.25">
      <c r="A3035">
        <v>3034</v>
      </c>
      <c r="B3035">
        <f>+VLOOKUP(ROW(),'Cumaribo (2)'!$A$3:$I$26,2,1)</f>
        <v>4020030071</v>
      </c>
      <c r="C3035" t="str">
        <f>+VLOOKUP($B3035,'Cumaribo (2)'!$B$3:$I$26,MATCH(LLAVE!C$1,'Cumaribo (2)'!$B$3:$I$3,0),0)</f>
        <v>PANEL SOLAR MONO FACIAL</v>
      </c>
      <c r="D3035" t="s">
        <v>111</v>
      </c>
      <c r="E3035">
        <f>+VLOOKUP($B3035,'Cumaribo (2)'!$B$3:$I$26,MATCH(LLAVE!E$1,'Cumaribo (2)'!$B$3:$I$3,0),0)</f>
        <v>1111447.3140353274</v>
      </c>
      <c r="F3035">
        <v>1</v>
      </c>
      <c r="G3035" t="str">
        <f>+VLOOKUP($B3035,'Cumaribo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5" t="str">
        <f t="shared" si="47"/>
        <v>30344020030071PANEL SOLAR MONO FACIAL1111447,31403533</v>
      </c>
    </row>
    <row r="3036" spans="1:8" x14ac:dyDescent="0.25">
      <c r="A3036">
        <v>3035</v>
      </c>
      <c r="B3036">
        <f>+VLOOKUP(ROW(),'Cumaribo (2)'!$A$3:$I$26,2,1)</f>
        <v>4020030071</v>
      </c>
      <c r="C3036" t="str">
        <f>+VLOOKUP($B3036,'Cumaribo (2)'!$B$3:$I$26,MATCH(LLAVE!C$1,'Cumaribo (2)'!$B$3:$I$3,0),0)</f>
        <v>PANEL SOLAR MONO FACIAL</v>
      </c>
      <c r="D3036" t="s">
        <v>111</v>
      </c>
      <c r="E3036">
        <f>+VLOOKUP($B3036,'Cumaribo (2)'!$B$3:$I$26,MATCH(LLAVE!E$1,'Cumaribo (2)'!$B$3:$I$3,0),0)</f>
        <v>1111447.3140353274</v>
      </c>
      <c r="F3036">
        <v>1</v>
      </c>
      <c r="G3036" t="str">
        <f>+VLOOKUP($B3036,'Cumaribo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6" t="str">
        <f t="shared" si="47"/>
        <v>30354020030071PANEL SOLAR MONO FACIAL1111447,31403533</v>
      </c>
    </row>
    <row r="3037" spans="1:8" x14ac:dyDescent="0.25">
      <c r="A3037">
        <v>3036</v>
      </c>
      <c r="B3037">
        <f>+VLOOKUP(ROW(),'Cumaribo (2)'!$A$3:$I$26,2,1)</f>
        <v>4020030071</v>
      </c>
      <c r="C3037" t="str">
        <f>+VLOOKUP($B3037,'Cumaribo (2)'!$B$3:$I$26,MATCH(LLAVE!C$1,'Cumaribo (2)'!$B$3:$I$3,0),0)</f>
        <v>PANEL SOLAR MONO FACIAL</v>
      </c>
      <c r="D3037" t="s">
        <v>111</v>
      </c>
      <c r="E3037">
        <f>+VLOOKUP($B3037,'Cumaribo (2)'!$B$3:$I$26,MATCH(LLAVE!E$1,'Cumaribo (2)'!$B$3:$I$3,0),0)</f>
        <v>1111447.3140353274</v>
      </c>
      <c r="F3037">
        <v>1</v>
      </c>
      <c r="G3037" t="str">
        <f>+VLOOKUP($B3037,'Cumaribo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7" t="str">
        <f t="shared" si="47"/>
        <v>30364020030071PANEL SOLAR MONO FACIAL1111447,31403533</v>
      </c>
    </row>
    <row r="3038" spans="1:8" x14ac:dyDescent="0.25">
      <c r="A3038">
        <v>3037</v>
      </c>
      <c r="B3038">
        <f>+VLOOKUP(ROW(),'Cumaribo (2)'!$A$3:$I$26,2,1)</f>
        <v>4020030071</v>
      </c>
      <c r="C3038" t="str">
        <f>+VLOOKUP($B3038,'Cumaribo (2)'!$B$3:$I$26,MATCH(LLAVE!C$1,'Cumaribo (2)'!$B$3:$I$3,0),0)</f>
        <v>PANEL SOLAR MONO FACIAL</v>
      </c>
      <c r="D3038" t="s">
        <v>111</v>
      </c>
      <c r="E3038">
        <f>+VLOOKUP($B3038,'Cumaribo (2)'!$B$3:$I$26,MATCH(LLAVE!E$1,'Cumaribo (2)'!$B$3:$I$3,0),0)</f>
        <v>1111447.3140353274</v>
      </c>
      <c r="F3038">
        <v>1</v>
      </c>
      <c r="G3038" t="str">
        <f>+VLOOKUP($B3038,'Cumaribo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8" t="str">
        <f t="shared" si="47"/>
        <v>30374020030071PANEL SOLAR MONO FACIAL1111447,31403533</v>
      </c>
    </row>
    <row r="3039" spans="1:8" x14ac:dyDescent="0.25">
      <c r="A3039">
        <v>3038</v>
      </c>
      <c r="B3039">
        <f>+VLOOKUP(ROW(),'Cumaribo (2)'!$A$3:$I$26,2,1)</f>
        <v>4020030071</v>
      </c>
      <c r="C3039" t="str">
        <f>+VLOOKUP($B3039,'Cumaribo (2)'!$B$3:$I$26,MATCH(LLAVE!C$1,'Cumaribo (2)'!$B$3:$I$3,0),0)</f>
        <v>PANEL SOLAR MONO FACIAL</v>
      </c>
      <c r="D3039" t="s">
        <v>111</v>
      </c>
      <c r="E3039">
        <f>+VLOOKUP($B3039,'Cumaribo (2)'!$B$3:$I$26,MATCH(LLAVE!E$1,'Cumaribo (2)'!$B$3:$I$3,0),0)</f>
        <v>1111447.3140353274</v>
      </c>
      <c r="F3039">
        <v>1</v>
      </c>
      <c r="G3039" t="str">
        <f>+VLOOKUP($B3039,'Cumaribo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39" t="str">
        <f t="shared" si="47"/>
        <v>30384020030071PANEL SOLAR MONO FACIAL1111447,31403533</v>
      </c>
    </row>
    <row r="3040" spans="1:8" x14ac:dyDescent="0.25">
      <c r="A3040">
        <v>3039</v>
      </c>
      <c r="B3040">
        <f>+VLOOKUP(ROW(),'Cumaribo (2)'!$A$3:$I$26,2,1)</f>
        <v>4020030071</v>
      </c>
      <c r="C3040" t="str">
        <f>+VLOOKUP($B3040,'Cumaribo (2)'!$B$3:$I$26,MATCH(LLAVE!C$1,'Cumaribo (2)'!$B$3:$I$3,0),0)</f>
        <v>PANEL SOLAR MONO FACIAL</v>
      </c>
      <c r="D3040" t="s">
        <v>111</v>
      </c>
      <c r="E3040">
        <f>+VLOOKUP($B3040,'Cumaribo (2)'!$B$3:$I$26,MATCH(LLAVE!E$1,'Cumaribo (2)'!$B$3:$I$3,0),0)</f>
        <v>1111447.3140353274</v>
      </c>
      <c r="F3040">
        <v>1</v>
      </c>
      <c r="G3040" t="str">
        <f>+VLOOKUP($B3040,'Cumaribo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0" t="str">
        <f t="shared" si="47"/>
        <v>30394020030071PANEL SOLAR MONO FACIAL1111447,31403533</v>
      </c>
    </row>
    <row r="3041" spans="1:8" x14ac:dyDescent="0.25">
      <c r="A3041">
        <v>3040</v>
      </c>
      <c r="B3041">
        <f>+VLOOKUP(ROW(),'Cumaribo (2)'!$A$3:$I$26,2,1)</f>
        <v>4020030071</v>
      </c>
      <c r="C3041" t="str">
        <f>+VLOOKUP($B3041,'Cumaribo (2)'!$B$3:$I$26,MATCH(LLAVE!C$1,'Cumaribo (2)'!$B$3:$I$3,0),0)</f>
        <v>PANEL SOLAR MONO FACIAL</v>
      </c>
      <c r="D3041" t="s">
        <v>111</v>
      </c>
      <c r="E3041">
        <f>+VLOOKUP($B3041,'Cumaribo (2)'!$B$3:$I$26,MATCH(LLAVE!E$1,'Cumaribo (2)'!$B$3:$I$3,0),0)</f>
        <v>1111447.3140353274</v>
      </c>
      <c r="F3041">
        <v>1</v>
      </c>
      <c r="G3041" t="str">
        <f>+VLOOKUP($B3041,'Cumaribo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1" t="str">
        <f t="shared" si="47"/>
        <v>30404020030071PANEL SOLAR MONO FACIAL1111447,31403533</v>
      </c>
    </row>
    <row r="3042" spans="1:8" x14ac:dyDescent="0.25">
      <c r="A3042">
        <v>3041</v>
      </c>
      <c r="B3042">
        <f>+VLOOKUP(ROW(),'Cumaribo (2)'!$A$3:$I$26,2,1)</f>
        <v>4020030071</v>
      </c>
      <c r="C3042" t="str">
        <f>+VLOOKUP($B3042,'Cumaribo (2)'!$B$3:$I$26,MATCH(LLAVE!C$1,'Cumaribo (2)'!$B$3:$I$3,0),0)</f>
        <v>PANEL SOLAR MONO FACIAL</v>
      </c>
      <c r="D3042" t="s">
        <v>111</v>
      </c>
      <c r="E3042">
        <f>+VLOOKUP($B3042,'Cumaribo (2)'!$B$3:$I$26,MATCH(LLAVE!E$1,'Cumaribo (2)'!$B$3:$I$3,0),0)</f>
        <v>1111447.3140353274</v>
      </c>
      <c r="F3042">
        <v>1</v>
      </c>
      <c r="G3042" t="str">
        <f>+VLOOKUP($B3042,'Cumaribo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2" t="str">
        <f t="shared" si="47"/>
        <v>30414020030071PANEL SOLAR MONO FACIAL1111447,31403533</v>
      </c>
    </row>
    <row r="3043" spans="1:8" x14ac:dyDescent="0.25">
      <c r="A3043">
        <v>3042</v>
      </c>
      <c r="B3043">
        <f>+VLOOKUP(ROW(),'Cumaribo (2)'!$A$3:$I$26,2,1)</f>
        <v>4020030071</v>
      </c>
      <c r="C3043" t="str">
        <f>+VLOOKUP($B3043,'Cumaribo (2)'!$B$3:$I$26,MATCH(LLAVE!C$1,'Cumaribo (2)'!$B$3:$I$3,0),0)</f>
        <v>PANEL SOLAR MONO FACIAL</v>
      </c>
      <c r="D3043" t="s">
        <v>111</v>
      </c>
      <c r="E3043">
        <f>+VLOOKUP($B3043,'Cumaribo (2)'!$B$3:$I$26,MATCH(LLAVE!E$1,'Cumaribo (2)'!$B$3:$I$3,0),0)</f>
        <v>1111447.3140353274</v>
      </c>
      <c r="F3043">
        <v>1</v>
      </c>
      <c r="G3043" t="str">
        <f>+VLOOKUP($B3043,'Cumaribo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3" t="str">
        <f t="shared" si="47"/>
        <v>30424020030071PANEL SOLAR MONO FACIAL1111447,31403533</v>
      </c>
    </row>
    <row r="3044" spans="1:8" x14ac:dyDescent="0.25">
      <c r="A3044">
        <v>3043</v>
      </c>
      <c r="B3044">
        <f>+VLOOKUP(ROW(),'Cumaribo (2)'!$A$3:$I$26,2,1)</f>
        <v>4020030071</v>
      </c>
      <c r="C3044" t="str">
        <f>+VLOOKUP($B3044,'Cumaribo (2)'!$B$3:$I$26,MATCH(LLAVE!C$1,'Cumaribo (2)'!$B$3:$I$3,0),0)</f>
        <v>PANEL SOLAR MONO FACIAL</v>
      </c>
      <c r="D3044" t="s">
        <v>111</v>
      </c>
      <c r="E3044">
        <f>+VLOOKUP($B3044,'Cumaribo (2)'!$B$3:$I$26,MATCH(LLAVE!E$1,'Cumaribo (2)'!$B$3:$I$3,0),0)</f>
        <v>1111447.3140353274</v>
      </c>
      <c r="F3044">
        <v>1</v>
      </c>
      <c r="G3044" t="str">
        <f>+VLOOKUP($B3044,'Cumaribo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4" t="str">
        <f t="shared" si="47"/>
        <v>30434020030071PANEL SOLAR MONO FACIAL1111447,31403533</v>
      </c>
    </row>
    <row r="3045" spans="1:8" x14ac:dyDescent="0.25">
      <c r="A3045">
        <v>3044</v>
      </c>
      <c r="B3045">
        <f>+VLOOKUP(ROW(),'Cumaribo (2)'!$A$3:$I$26,2,1)</f>
        <v>4020030071</v>
      </c>
      <c r="C3045" t="str">
        <f>+VLOOKUP($B3045,'Cumaribo (2)'!$B$3:$I$26,MATCH(LLAVE!C$1,'Cumaribo (2)'!$B$3:$I$3,0),0)</f>
        <v>PANEL SOLAR MONO FACIAL</v>
      </c>
      <c r="D3045" t="s">
        <v>111</v>
      </c>
      <c r="E3045">
        <f>+VLOOKUP($B3045,'Cumaribo (2)'!$B$3:$I$26,MATCH(LLAVE!E$1,'Cumaribo (2)'!$B$3:$I$3,0),0)</f>
        <v>1111447.3140353274</v>
      </c>
      <c r="F3045">
        <v>1</v>
      </c>
      <c r="G3045" t="str">
        <f>+VLOOKUP($B3045,'Cumaribo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5" t="str">
        <f t="shared" si="47"/>
        <v>30444020030071PANEL SOLAR MONO FACIAL1111447,31403533</v>
      </c>
    </row>
    <row r="3046" spans="1:8" x14ac:dyDescent="0.25">
      <c r="A3046">
        <v>3045</v>
      </c>
      <c r="B3046">
        <f>+VLOOKUP(ROW(),'Cumaribo (2)'!$A$3:$I$26,2,1)</f>
        <v>4020030071</v>
      </c>
      <c r="C3046" t="str">
        <f>+VLOOKUP($B3046,'Cumaribo (2)'!$B$3:$I$26,MATCH(LLAVE!C$1,'Cumaribo (2)'!$B$3:$I$3,0),0)</f>
        <v>PANEL SOLAR MONO FACIAL</v>
      </c>
      <c r="D3046" t="s">
        <v>111</v>
      </c>
      <c r="E3046">
        <f>+VLOOKUP($B3046,'Cumaribo (2)'!$B$3:$I$26,MATCH(LLAVE!E$1,'Cumaribo (2)'!$B$3:$I$3,0),0)</f>
        <v>1111447.3140353274</v>
      </c>
      <c r="F3046">
        <v>1</v>
      </c>
      <c r="G3046" t="str">
        <f>+VLOOKUP($B3046,'Cumaribo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6" t="str">
        <f t="shared" si="47"/>
        <v>30454020030071PANEL SOLAR MONO FACIAL1111447,31403533</v>
      </c>
    </row>
    <row r="3047" spans="1:8" x14ac:dyDescent="0.25">
      <c r="A3047">
        <v>3046</v>
      </c>
      <c r="B3047">
        <f>+VLOOKUP(ROW(),'Cumaribo (2)'!$A$3:$I$26,2,1)</f>
        <v>4020030071</v>
      </c>
      <c r="C3047" t="str">
        <f>+VLOOKUP($B3047,'Cumaribo (2)'!$B$3:$I$26,MATCH(LLAVE!C$1,'Cumaribo (2)'!$B$3:$I$3,0),0)</f>
        <v>PANEL SOLAR MONO FACIAL</v>
      </c>
      <c r="D3047" t="s">
        <v>111</v>
      </c>
      <c r="E3047">
        <f>+VLOOKUP($B3047,'Cumaribo (2)'!$B$3:$I$26,MATCH(LLAVE!E$1,'Cumaribo (2)'!$B$3:$I$3,0),0)</f>
        <v>1111447.3140353274</v>
      </c>
      <c r="F3047">
        <v>1</v>
      </c>
      <c r="G3047" t="str">
        <f>+VLOOKUP($B3047,'Cumaribo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7" t="str">
        <f t="shared" si="47"/>
        <v>30464020030071PANEL SOLAR MONO FACIAL1111447,31403533</v>
      </c>
    </row>
    <row r="3048" spans="1:8" x14ac:dyDescent="0.25">
      <c r="A3048">
        <v>3047</v>
      </c>
      <c r="B3048">
        <f>+VLOOKUP(ROW(),'Cumaribo (2)'!$A$3:$I$26,2,1)</f>
        <v>4020030071</v>
      </c>
      <c r="C3048" t="str">
        <f>+VLOOKUP($B3048,'Cumaribo (2)'!$B$3:$I$26,MATCH(LLAVE!C$1,'Cumaribo (2)'!$B$3:$I$3,0),0)</f>
        <v>PANEL SOLAR MONO FACIAL</v>
      </c>
      <c r="D3048" t="s">
        <v>111</v>
      </c>
      <c r="E3048">
        <f>+VLOOKUP($B3048,'Cumaribo (2)'!$B$3:$I$26,MATCH(LLAVE!E$1,'Cumaribo (2)'!$B$3:$I$3,0),0)</f>
        <v>1111447.3140353274</v>
      </c>
      <c r="F3048">
        <v>1</v>
      </c>
      <c r="G3048" t="str">
        <f>+VLOOKUP($B3048,'Cumaribo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8" t="str">
        <f t="shared" si="47"/>
        <v>30474020030071PANEL SOLAR MONO FACIAL1111447,31403533</v>
      </c>
    </row>
    <row r="3049" spans="1:8" x14ac:dyDescent="0.25">
      <c r="A3049">
        <v>3048</v>
      </c>
      <c r="B3049">
        <f>+VLOOKUP(ROW(),'Cumaribo (2)'!$A$3:$I$26,2,1)</f>
        <v>4020030071</v>
      </c>
      <c r="C3049" t="str">
        <f>+VLOOKUP($B3049,'Cumaribo (2)'!$B$3:$I$26,MATCH(LLAVE!C$1,'Cumaribo (2)'!$B$3:$I$3,0),0)</f>
        <v>PANEL SOLAR MONO FACIAL</v>
      </c>
      <c r="D3049" t="s">
        <v>111</v>
      </c>
      <c r="E3049">
        <f>+VLOOKUP($B3049,'Cumaribo (2)'!$B$3:$I$26,MATCH(LLAVE!E$1,'Cumaribo (2)'!$B$3:$I$3,0),0)</f>
        <v>1111447.3140353274</v>
      </c>
      <c r="F3049">
        <v>1</v>
      </c>
      <c r="G3049" t="str">
        <f>+VLOOKUP($B3049,'Cumaribo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49" t="str">
        <f t="shared" si="47"/>
        <v>30484020030071PANEL SOLAR MONO FACIAL1111447,31403533</v>
      </c>
    </row>
    <row r="3050" spans="1:8" x14ac:dyDescent="0.25">
      <c r="A3050">
        <v>3049</v>
      </c>
      <c r="B3050">
        <f>+VLOOKUP(ROW(),'Cumaribo (2)'!$A$3:$I$26,2,1)</f>
        <v>4020030071</v>
      </c>
      <c r="C3050" t="str">
        <f>+VLOOKUP($B3050,'Cumaribo (2)'!$B$3:$I$26,MATCH(LLAVE!C$1,'Cumaribo (2)'!$B$3:$I$3,0),0)</f>
        <v>PANEL SOLAR MONO FACIAL</v>
      </c>
      <c r="D3050" t="s">
        <v>111</v>
      </c>
      <c r="E3050">
        <f>+VLOOKUP($B3050,'Cumaribo (2)'!$B$3:$I$26,MATCH(LLAVE!E$1,'Cumaribo (2)'!$B$3:$I$3,0),0)</f>
        <v>1111447.3140353274</v>
      </c>
      <c r="F3050">
        <v>1</v>
      </c>
      <c r="G3050" t="str">
        <f>+VLOOKUP($B3050,'Cumaribo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0" t="str">
        <f t="shared" si="47"/>
        <v>30494020030071PANEL SOLAR MONO FACIAL1111447,31403533</v>
      </c>
    </row>
    <row r="3051" spans="1:8" x14ac:dyDescent="0.25">
      <c r="A3051">
        <v>3050</v>
      </c>
      <c r="B3051">
        <f>+VLOOKUP(ROW(),'Cumaribo (2)'!$A$3:$I$26,2,1)</f>
        <v>4020030071</v>
      </c>
      <c r="C3051" t="str">
        <f>+VLOOKUP($B3051,'Cumaribo (2)'!$B$3:$I$26,MATCH(LLAVE!C$1,'Cumaribo (2)'!$B$3:$I$3,0),0)</f>
        <v>PANEL SOLAR MONO FACIAL</v>
      </c>
      <c r="D3051" t="s">
        <v>111</v>
      </c>
      <c r="E3051">
        <f>+VLOOKUP($B3051,'Cumaribo (2)'!$B$3:$I$26,MATCH(LLAVE!E$1,'Cumaribo (2)'!$B$3:$I$3,0),0)</f>
        <v>1111447.3140353274</v>
      </c>
      <c r="F3051">
        <v>1</v>
      </c>
      <c r="G3051" t="str">
        <f>+VLOOKUP($B3051,'Cumaribo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1" t="str">
        <f t="shared" si="47"/>
        <v>30504020030071PANEL SOLAR MONO FACIAL1111447,31403533</v>
      </c>
    </row>
    <row r="3052" spans="1:8" x14ac:dyDescent="0.25">
      <c r="A3052">
        <v>3051</v>
      </c>
      <c r="B3052">
        <f>+VLOOKUP(ROW(),'Cumaribo (2)'!$A$3:$I$26,2,1)</f>
        <v>4020030071</v>
      </c>
      <c r="C3052" t="str">
        <f>+VLOOKUP($B3052,'Cumaribo (2)'!$B$3:$I$26,MATCH(LLAVE!C$1,'Cumaribo (2)'!$B$3:$I$3,0),0)</f>
        <v>PANEL SOLAR MONO FACIAL</v>
      </c>
      <c r="D3052" t="s">
        <v>111</v>
      </c>
      <c r="E3052">
        <f>+VLOOKUP($B3052,'Cumaribo (2)'!$B$3:$I$26,MATCH(LLAVE!E$1,'Cumaribo (2)'!$B$3:$I$3,0),0)</f>
        <v>1111447.3140353274</v>
      </c>
      <c r="F3052">
        <v>1</v>
      </c>
      <c r="G3052" t="str">
        <f>+VLOOKUP($B3052,'Cumaribo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2" t="str">
        <f t="shared" si="47"/>
        <v>30514020030071PANEL SOLAR MONO FACIAL1111447,31403533</v>
      </c>
    </row>
    <row r="3053" spans="1:8" x14ac:dyDescent="0.25">
      <c r="A3053">
        <v>3052</v>
      </c>
      <c r="B3053">
        <f>+VLOOKUP(ROW(),'Cumaribo (2)'!$A$3:$I$26,2,1)</f>
        <v>4020030071</v>
      </c>
      <c r="C3053" t="str">
        <f>+VLOOKUP($B3053,'Cumaribo (2)'!$B$3:$I$26,MATCH(LLAVE!C$1,'Cumaribo (2)'!$B$3:$I$3,0),0)</f>
        <v>PANEL SOLAR MONO FACIAL</v>
      </c>
      <c r="D3053" t="s">
        <v>111</v>
      </c>
      <c r="E3053">
        <f>+VLOOKUP($B3053,'Cumaribo (2)'!$B$3:$I$26,MATCH(LLAVE!E$1,'Cumaribo (2)'!$B$3:$I$3,0),0)</f>
        <v>1111447.3140353274</v>
      </c>
      <c r="F3053">
        <v>1</v>
      </c>
      <c r="G3053" t="str">
        <f>+VLOOKUP($B3053,'Cumaribo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3" t="str">
        <f t="shared" si="47"/>
        <v>30524020030071PANEL SOLAR MONO FACIAL1111447,31403533</v>
      </c>
    </row>
    <row r="3054" spans="1:8" x14ac:dyDescent="0.25">
      <c r="A3054">
        <v>3053</v>
      </c>
      <c r="B3054">
        <f>+VLOOKUP(ROW(),'Cumaribo (2)'!$A$3:$I$26,2,1)</f>
        <v>4020030071</v>
      </c>
      <c r="C3054" t="str">
        <f>+VLOOKUP($B3054,'Cumaribo (2)'!$B$3:$I$26,MATCH(LLAVE!C$1,'Cumaribo (2)'!$B$3:$I$3,0),0)</f>
        <v>PANEL SOLAR MONO FACIAL</v>
      </c>
      <c r="D3054" t="s">
        <v>111</v>
      </c>
      <c r="E3054">
        <f>+VLOOKUP($B3054,'Cumaribo (2)'!$B$3:$I$26,MATCH(LLAVE!E$1,'Cumaribo (2)'!$B$3:$I$3,0),0)</f>
        <v>1111447.3140353274</v>
      </c>
      <c r="F3054">
        <v>1</v>
      </c>
      <c r="G3054" t="str">
        <f>+VLOOKUP($B3054,'Cumaribo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4" t="str">
        <f t="shared" si="47"/>
        <v>30534020030071PANEL SOLAR MONO FACIAL1111447,31403533</v>
      </c>
    </row>
    <row r="3055" spans="1:8" x14ac:dyDescent="0.25">
      <c r="A3055">
        <v>3054</v>
      </c>
      <c r="B3055">
        <f>+VLOOKUP(ROW(),'Cumaribo (2)'!$A$3:$I$26,2,1)</f>
        <v>4020030071</v>
      </c>
      <c r="C3055" t="str">
        <f>+VLOOKUP($B3055,'Cumaribo (2)'!$B$3:$I$26,MATCH(LLAVE!C$1,'Cumaribo (2)'!$B$3:$I$3,0),0)</f>
        <v>PANEL SOLAR MONO FACIAL</v>
      </c>
      <c r="D3055" t="s">
        <v>111</v>
      </c>
      <c r="E3055">
        <f>+VLOOKUP($B3055,'Cumaribo (2)'!$B$3:$I$26,MATCH(LLAVE!E$1,'Cumaribo (2)'!$B$3:$I$3,0),0)</f>
        <v>1111447.3140353274</v>
      </c>
      <c r="F3055">
        <v>1</v>
      </c>
      <c r="G3055" t="str">
        <f>+VLOOKUP($B3055,'Cumaribo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5" t="str">
        <f t="shared" si="47"/>
        <v>30544020030071PANEL SOLAR MONO FACIAL1111447,31403533</v>
      </c>
    </row>
    <row r="3056" spans="1:8" x14ac:dyDescent="0.25">
      <c r="A3056">
        <v>3055</v>
      </c>
      <c r="B3056">
        <f>+VLOOKUP(ROW(),'Cumaribo (2)'!$A$3:$I$26,2,1)</f>
        <v>4020030071</v>
      </c>
      <c r="C3056" t="str">
        <f>+VLOOKUP($B3056,'Cumaribo (2)'!$B$3:$I$26,MATCH(LLAVE!C$1,'Cumaribo (2)'!$B$3:$I$3,0),0)</f>
        <v>PANEL SOLAR MONO FACIAL</v>
      </c>
      <c r="D3056" t="s">
        <v>111</v>
      </c>
      <c r="E3056">
        <f>+VLOOKUP($B3056,'Cumaribo (2)'!$B$3:$I$26,MATCH(LLAVE!E$1,'Cumaribo (2)'!$B$3:$I$3,0),0)</f>
        <v>1111447.3140353274</v>
      </c>
      <c r="F3056">
        <v>1</v>
      </c>
      <c r="G3056" t="str">
        <f>+VLOOKUP($B3056,'Cumaribo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6" t="str">
        <f t="shared" si="47"/>
        <v>30554020030071PANEL SOLAR MONO FACIAL1111447,31403533</v>
      </c>
    </row>
    <row r="3057" spans="1:8" x14ac:dyDescent="0.25">
      <c r="A3057">
        <v>3056</v>
      </c>
      <c r="B3057">
        <f>+VLOOKUP(ROW(),'Cumaribo (2)'!$A$3:$I$26,2,1)</f>
        <v>4020030071</v>
      </c>
      <c r="C3057" t="str">
        <f>+VLOOKUP($B3057,'Cumaribo (2)'!$B$3:$I$26,MATCH(LLAVE!C$1,'Cumaribo (2)'!$B$3:$I$3,0),0)</f>
        <v>PANEL SOLAR MONO FACIAL</v>
      </c>
      <c r="D3057" t="s">
        <v>111</v>
      </c>
      <c r="E3057">
        <f>+VLOOKUP($B3057,'Cumaribo (2)'!$B$3:$I$26,MATCH(LLAVE!E$1,'Cumaribo (2)'!$B$3:$I$3,0),0)</f>
        <v>1111447.3140353274</v>
      </c>
      <c r="F3057">
        <v>1</v>
      </c>
      <c r="G3057" t="str">
        <f>+VLOOKUP($B3057,'Cumaribo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7" t="str">
        <f t="shared" si="47"/>
        <v>30564020030071PANEL SOLAR MONO FACIAL1111447,31403533</v>
      </c>
    </row>
    <row r="3058" spans="1:8" x14ac:dyDescent="0.25">
      <c r="A3058">
        <v>3057</v>
      </c>
      <c r="B3058">
        <f>+VLOOKUP(ROW(),'Cumaribo (2)'!$A$3:$I$26,2,1)</f>
        <v>4020030071</v>
      </c>
      <c r="C3058" t="str">
        <f>+VLOOKUP($B3058,'Cumaribo (2)'!$B$3:$I$26,MATCH(LLAVE!C$1,'Cumaribo (2)'!$B$3:$I$3,0),0)</f>
        <v>PANEL SOLAR MONO FACIAL</v>
      </c>
      <c r="D3058" t="s">
        <v>111</v>
      </c>
      <c r="E3058">
        <f>+VLOOKUP($B3058,'Cumaribo (2)'!$B$3:$I$26,MATCH(LLAVE!E$1,'Cumaribo (2)'!$B$3:$I$3,0),0)</f>
        <v>1111447.3140353274</v>
      </c>
      <c r="F3058">
        <v>1</v>
      </c>
      <c r="G3058" t="str">
        <f>+VLOOKUP($B3058,'Cumaribo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8" t="str">
        <f t="shared" si="47"/>
        <v>30574020030071PANEL SOLAR MONO FACIAL1111447,31403533</v>
      </c>
    </row>
    <row r="3059" spans="1:8" x14ac:dyDescent="0.25">
      <c r="A3059">
        <v>3058</v>
      </c>
      <c r="B3059">
        <f>+VLOOKUP(ROW(),'Cumaribo (2)'!$A$3:$I$26,2,1)</f>
        <v>4020030071</v>
      </c>
      <c r="C3059" t="str">
        <f>+VLOOKUP($B3059,'Cumaribo (2)'!$B$3:$I$26,MATCH(LLAVE!C$1,'Cumaribo (2)'!$B$3:$I$3,0),0)</f>
        <v>PANEL SOLAR MONO FACIAL</v>
      </c>
      <c r="D3059" t="s">
        <v>111</v>
      </c>
      <c r="E3059">
        <f>+VLOOKUP($B3059,'Cumaribo (2)'!$B$3:$I$26,MATCH(LLAVE!E$1,'Cumaribo (2)'!$B$3:$I$3,0),0)</f>
        <v>1111447.3140353274</v>
      </c>
      <c r="F3059">
        <v>1</v>
      </c>
      <c r="G3059" t="str">
        <f>+VLOOKUP($B3059,'Cumaribo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59" t="str">
        <f t="shared" si="47"/>
        <v>30584020030071PANEL SOLAR MONO FACIAL1111447,31403533</v>
      </c>
    </row>
    <row r="3060" spans="1:8" x14ac:dyDescent="0.25">
      <c r="A3060">
        <v>3059</v>
      </c>
      <c r="B3060">
        <f>+VLOOKUP(ROW(),'Cumaribo (2)'!$A$3:$I$26,2,1)</f>
        <v>4020030071</v>
      </c>
      <c r="C3060" t="str">
        <f>+VLOOKUP($B3060,'Cumaribo (2)'!$B$3:$I$26,MATCH(LLAVE!C$1,'Cumaribo (2)'!$B$3:$I$3,0),0)</f>
        <v>PANEL SOLAR MONO FACIAL</v>
      </c>
      <c r="D3060" t="s">
        <v>111</v>
      </c>
      <c r="E3060">
        <f>+VLOOKUP($B3060,'Cumaribo (2)'!$B$3:$I$26,MATCH(LLAVE!E$1,'Cumaribo (2)'!$B$3:$I$3,0),0)</f>
        <v>1111447.3140353274</v>
      </c>
      <c r="F3060">
        <v>1</v>
      </c>
      <c r="G3060" t="str">
        <f>+VLOOKUP($B3060,'Cumaribo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0" t="str">
        <f t="shared" si="47"/>
        <v>30594020030071PANEL SOLAR MONO FACIAL1111447,31403533</v>
      </c>
    </row>
    <row r="3061" spans="1:8" x14ac:dyDescent="0.25">
      <c r="A3061">
        <v>3060</v>
      </c>
      <c r="B3061">
        <f>+VLOOKUP(ROW(),'Cumaribo (2)'!$A$3:$I$26,2,1)</f>
        <v>4020030071</v>
      </c>
      <c r="C3061" t="str">
        <f>+VLOOKUP($B3061,'Cumaribo (2)'!$B$3:$I$26,MATCH(LLAVE!C$1,'Cumaribo (2)'!$B$3:$I$3,0),0)</f>
        <v>PANEL SOLAR MONO FACIAL</v>
      </c>
      <c r="D3061" t="s">
        <v>111</v>
      </c>
      <c r="E3061">
        <f>+VLOOKUP($B3061,'Cumaribo (2)'!$B$3:$I$26,MATCH(LLAVE!E$1,'Cumaribo (2)'!$B$3:$I$3,0),0)</f>
        <v>1111447.3140353274</v>
      </c>
      <c r="F3061">
        <v>1</v>
      </c>
      <c r="G3061" t="str">
        <f>+VLOOKUP($B3061,'Cumaribo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1" t="str">
        <f t="shared" si="47"/>
        <v>30604020030071PANEL SOLAR MONO FACIAL1111447,31403533</v>
      </c>
    </row>
    <row r="3062" spans="1:8" x14ac:dyDescent="0.25">
      <c r="A3062">
        <v>3061</v>
      </c>
      <c r="B3062">
        <f>+VLOOKUP(ROW(),'Cumaribo (2)'!$A$3:$I$26,2,1)</f>
        <v>4020030071</v>
      </c>
      <c r="C3062" t="str">
        <f>+VLOOKUP($B3062,'Cumaribo (2)'!$B$3:$I$26,MATCH(LLAVE!C$1,'Cumaribo (2)'!$B$3:$I$3,0),0)</f>
        <v>PANEL SOLAR MONO FACIAL</v>
      </c>
      <c r="D3062" t="s">
        <v>111</v>
      </c>
      <c r="E3062">
        <f>+VLOOKUP($B3062,'Cumaribo (2)'!$B$3:$I$26,MATCH(LLAVE!E$1,'Cumaribo (2)'!$B$3:$I$3,0),0)</f>
        <v>1111447.3140353274</v>
      </c>
      <c r="F3062">
        <v>1</v>
      </c>
      <c r="G3062" t="str">
        <f>+VLOOKUP($B3062,'Cumaribo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2" t="str">
        <f t="shared" si="47"/>
        <v>30614020030071PANEL SOLAR MONO FACIAL1111447,31403533</v>
      </c>
    </row>
    <row r="3063" spans="1:8" x14ac:dyDescent="0.25">
      <c r="A3063">
        <v>3062</v>
      </c>
      <c r="B3063">
        <f>+VLOOKUP(ROW(),'Cumaribo (2)'!$A$3:$I$26,2,1)</f>
        <v>4020030071</v>
      </c>
      <c r="C3063" t="str">
        <f>+VLOOKUP($B3063,'Cumaribo (2)'!$B$3:$I$26,MATCH(LLAVE!C$1,'Cumaribo (2)'!$B$3:$I$3,0),0)</f>
        <v>PANEL SOLAR MONO FACIAL</v>
      </c>
      <c r="D3063" t="s">
        <v>111</v>
      </c>
      <c r="E3063">
        <f>+VLOOKUP($B3063,'Cumaribo (2)'!$B$3:$I$26,MATCH(LLAVE!E$1,'Cumaribo (2)'!$B$3:$I$3,0),0)</f>
        <v>1111447.3140353274</v>
      </c>
      <c r="F3063">
        <v>1</v>
      </c>
      <c r="G3063" t="str">
        <f>+VLOOKUP($B3063,'Cumaribo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3" t="str">
        <f t="shared" si="47"/>
        <v>30624020030071PANEL SOLAR MONO FACIAL1111447,31403533</v>
      </c>
    </row>
    <row r="3064" spans="1:8" x14ac:dyDescent="0.25">
      <c r="A3064">
        <v>3063</v>
      </c>
      <c r="B3064">
        <f>+VLOOKUP(ROW(),'Cumaribo (2)'!$A$3:$I$26,2,1)</f>
        <v>4020030071</v>
      </c>
      <c r="C3064" t="str">
        <f>+VLOOKUP($B3064,'Cumaribo (2)'!$B$3:$I$26,MATCH(LLAVE!C$1,'Cumaribo (2)'!$B$3:$I$3,0),0)</f>
        <v>PANEL SOLAR MONO FACIAL</v>
      </c>
      <c r="D3064" t="s">
        <v>111</v>
      </c>
      <c r="E3064">
        <f>+VLOOKUP($B3064,'Cumaribo (2)'!$B$3:$I$26,MATCH(LLAVE!E$1,'Cumaribo (2)'!$B$3:$I$3,0),0)</f>
        <v>1111447.3140353274</v>
      </c>
      <c r="F3064">
        <v>1</v>
      </c>
      <c r="G3064" t="str">
        <f>+VLOOKUP($B3064,'Cumaribo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4" t="str">
        <f t="shared" si="47"/>
        <v>30634020030071PANEL SOLAR MONO FACIAL1111447,31403533</v>
      </c>
    </row>
    <row r="3065" spans="1:8" x14ac:dyDescent="0.25">
      <c r="A3065">
        <v>3064</v>
      </c>
      <c r="B3065">
        <f>+VLOOKUP(ROW(),'Cumaribo (2)'!$A$3:$I$26,2,1)</f>
        <v>4020030071</v>
      </c>
      <c r="C3065" t="str">
        <f>+VLOOKUP($B3065,'Cumaribo (2)'!$B$3:$I$26,MATCH(LLAVE!C$1,'Cumaribo (2)'!$B$3:$I$3,0),0)</f>
        <v>PANEL SOLAR MONO FACIAL</v>
      </c>
      <c r="D3065" t="s">
        <v>111</v>
      </c>
      <c r="E3065">
        <f>+VLOOKUP($B3065,'Cumaribo (2)'!$B$3:$I$26,MATCH(LLAVE!E$1,'Cumaribo (2)'!$B$3:$I$3,0),0)</f>
        <v>1111447.3140353274</v>
      </c>
      <c r="F3065">
        <v>1</v>
      </c>
      <c r="G3065" t="str">
        <f>+VLOOKUP($B3065,'Cumaribo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5" t="str">
        <f t="shared" si="47"/>
        <v>30644020030071PANEL SOLAR MONO FACIAL1111447,31403533</v>
      </c>
    </row>
    <row r="3066" spans="1:8" x14ac:dyDescent="0.25">
      <c r="A3066">
        <v>3065</v>
      </c>
      <c r="B3066">
        <f>+VLOOKUP(ROW(),'Cumaribo (2)'!$A$3:$I$26,2,1)</f>
        <v>4020030071</v>
      </c>
      <c r="C3066" t="str">
        <f>+VLOOKUP($B3066,'Cumaribo (2)'!$B$3:$I$26,MATCH(LLAVE!C$1,'Cumaribo (2)'!$B$3:$I$3,0),0)</f>
        <v>PANEL SOLAR MONO FACIAL</v>
      </c>
      <c r="D3066" t="s">
        <v>111</v>
      </c>
      <c r="E3066">
        <f>+VLOOKUP($B3066,'Cumaribo (2)'!$B$3:$I$26,MATCH(LLAVE!E$1,'Cumaribo (2)'!$B$3:$I$3,0),0)</f>
        <v>1111447.3140353274</v>
      </c>
      <c r="F3066">
        <v>1</v>
      </c>
      <c r="G3066" t="str">
        <f>+VLOOKUP($B3066,'Cumaribo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6" t="str">
        <f t="shared" si="47"/>
        <v>30654020030071PANEL SOLAR MONO FACIAL1111447,31403533</v>
      </c>
    </row>
    <row r="3067" spans="1:8" x14ac:dyDescent="0.25">
      <c r="A3067">
        <v>3066</v>
      </c>
      <c r="B3067">
        <f>+VLOOKUP(ROW(),'Cumaribo (2)'!$A$3:$I$26,2,1)</f>
        <v>4020030071</v>
      </c>
      <c r="C3067" t="str">
        <f>+VLOOKUP($B3067,'Cumaribo (2)'!$B$3:$I$26,MATCH(LLAVE!C$1,'Cumaribo (2)'!$B$3:$I$3,0),0)</f>
        <v>PANEL SOLAR MONO FACIAL</v>
      </c>
      <c r="D3067" t="s">
        <v>111</v>
      </c>
      <c r="E3067">
        <f>+VLOOKUP($B3067,'Cumaribo (2)'!$B$3:$I$26,MATCH(LLAVE!E$1,'Cumaribo (2)'!$B$3:$I$3,0),0)</f>
        <v>1111447.3140353274</v>
      </c>
      <c r="F3067">
        <v>1</v>
      </c>
      <c r="G3067" t="str">
        <f>+VLOOKUP($B3067,'Cumaribo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7" t="str">
        <f t="shared" si="47"/>
        <v>30664020030071PANEL SOLAR MONO FACIAL1111447,31403533</v>
      </c>
    </row>
    <row r="3068" spans="1:8" x14ac:dyDescent="0.25">
      <c r="A3068">
        <v>3067</v>
      </c>
      <c r="B3068">
        <f>+VLOOKUP(ROW(),'Cumaribo (2)'!$A$3:$I$26,2,1)</f>
        <v>4020030071</v>
      </c>
      <c r="C3068" t="str">
        <f>+VLOOKUP($B3068,'Cumaribo (2)'!$B$3:$I$26,MATCH(LLAVE!C$1,'Cumaribo (2)'!$B$3:$I$3,0),0)</f>
        <v>PANEL SOLAR MONO FACIAL</v>
      </c>
      <c r="D3068" t="s">
        <v>111</v>
      </c>
      <c r="E3068">
        <f>+VLOOKUP($B3068,'Cumaribo (2)'!$B$3:$I$26,MATCH(LLAVE!E$1,'Cumaribo (2)'!$B$3:$I$3,0),0)</f>
        <v>1111447.3140353274</v>
      </c>
      <c r="F3068">
        <v>1</v>
      </c>
      <c r="G3068" t="str">
        <f>+VLOOKUP($B3068,'Cumaribo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8" t="str">
        <f t="shared" si="47"/>
        <v>30674020030071PANEL SOLAR MONO FACIAL1111447,31403533</v>
      </c>
    </row>
    <row r="3069" spans="1:8" x14ac:dyDescent="0.25">
      <c r="A3069">
        <v>3068</v>
      </c>
      <c r="B3069">
        <f>+VLOOKUP(ROW(),'Cumaribo (2)'!$A$3:$I$26,2,1)</f>
        <v>4020030071</v>
      </c>
      <c r="C3069" t="str">
        <f>+VLOOKUP($B3069,'Cumaribo (2)'!$B$3:$I$26,MATCH(LLAVE!C$1,'Cumaribo (2)'!$B$3:$I$3,0),0)</f>
        <v>PANEL SOLAR MONO FACIAL</v>
      </c>
      <c r="D3069" t="s">
        <v>111</v>
      </c>
      <c r="E3069">
        <f>+VLOOKUP($B3069,'Cumaribo (2)'!$B$3:$I$26,MATCH(LLAVE!E$1,'Cumaribo (2)'!$B$3:$I$3,0),0)</f>
        <v>1111447.3140353274</v>
      </c>
      <c r="F3069">
        <v>1</v>
      </c>
      <c r="G3069" t="str">
        <f>+VLOOKUP($B3069,'Cumaribo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69" t="str">
        <f t="shared" si="47"/>
        <v>30684020030071PANEL SOLAR MONO FACIAL1111447,31403533</v>
      </c>
    </row>
    <row r="3070" spans="1:8" x14ac:dyDescent="0.25">
      <c r="A3070">
        <v>3069</v>
      </c>
      <c r="B3070">
        <f>+VLOOKUP(ROW(),'Cumaribo (2)'!$A$3:$I$26,2,1)</f>
        <v>4020030071</v>
      </c>
      <c r="C3070" t="str">
        <f>+VLOOKUP($B3070,'Cumaribo (2)'!$B$3:$I$26,MATCH(LLAVE!C$1,'Cumaribo (2)'!$B$3:$I$3,0),0)</f>
        <v>PANEL SOLAR MONO FACIAL</v>
      </c>
      <c r="D3070" t="s">
        <v>111</v>
      </c>
      <c r="E3070">
        <f>+VLOOKUP($B3070,'Cumaribo (2)'!$B$3:$I$26,MATCH(LLAVE!E$1,'Cumaribo (2)'!$B$3:$I$3,0),0)</f>
        <v>1111447.3140353274</v>
      </c>
      <c r="F3070">
        <v>1</v>
      </c>
      <c r="G3070" t="str">
        <f>+VLOOKUP($B3070,'Cumaribo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0" t="str">
        <f t="shared" si="47"/>
        <v>30694020030071PANEL SOLAR MONO FACIAL1111447,31403533</v>
      </c>
    </row>
    <row r="3071" spans="1:8" x14ac:dyDescent="0.25">
      <c r="A3071">
        <v>3070</v>
      </c>
      <c r="B3071">
        <f>+VLOOKUP(ROW(),'Cumaribo (2)'!$A$3:$I$26,2,1)</f>
        <v>4020030071</v>
      </c>
      <c r="C3071" t="str">
        <f>+VLOOKUP($B3071,'Cumaribo (2)'!$B$3:$I$26,MATCH(LLAVE!C$1,'Cumaribo (2)'!$B$3:$I$3,0),0)</f>
        <v>PANEL SOLAR MONO FACIAL</v>
      </c>
      <c r="D3071" t="s">
        <v>111</v>
      </c>
      <c r="E3071">
        <f>+VLOOKUP($B3071,'Cumaribo (2)'!$B$3:$I$26,MATCH(LLAVE!E$1,'Cumaribo (2)'!$B$3:$I$3,0),0)</f>
        <v>1111447.3140353274</v>
      </c>
      <c r="F3071">
        <v>1</v>
      </c>
      <c r="G3071" t="str">
        <f>+VLOOKUP($B3071,'Cumaribo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1" t="str">
        <f t="shared" si="47"/>
        <v>30704020030071PANEL SOLAR MONO FACIAL1111447,31403533</v>
      </c>
    </row>
    <row r="3072" spans="1:8" x14ac:dyDescent="0.25">
      <c r="A3072">
        <v>3071</v>
      </c>
      <c r="B3072">
        <f>+VLOOKUP(ROW(),'Cumaribo (2)'!$A$3:$I$26,2,1)</f>
        <v>4020030071</v>
      </c>
      <c r="C3072" t="str">
        <f>+VLOOKUP($B3072,'Cumaribo (2)'!$B$3:$I$26,MATCH(LLAVE!C$1,'Cumaribo (2)'!$B$3:$I$3,0),0)</f>
        <v>PANEL SOLAR MONO FACIAL</v>
      </c>
      <c r="D3072" t="s">
        <v>111</v>
      </c>
      <c r="E3072">
        <f>+VLOOKUP($B3072,'Cumaribo (2)'!$B$3:$I$26,MATCH(LLAVE!E$1,'Cumaribo (2)'!$B$3:$I$3,0),0)</f>
        <v>1111447.3140353274</v>
      </c>
      <c r="F3072">
        <v>1</v>
      </c>
      <c r="G3072" t="str">
        <f>+VLOOKUP($B3072,'Cumaribo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2" t="str">
        <f t="shared" si="47"/>
        <v>30714020030071PANEL SOLAR MONO FACIAL1111447,31403533</v>
      </c>
    </row>
    <row r="3073" spans="1:8" x14ac:dyDescent="0.25">
      <c r="A3073">
        <v>3072</v>
      </c>
      <c r="B3073">
        <f>+VLOOKUP(ROW(),'Cumaribo (2)'!$A$3:$I$26,2,1)</f>
        <v>4020030071</v>
      </c>
      <c r="C3073" t="str">
        <f>+VLOOKUP($B3073,'Cumaribo (2)'!$B$3:$I$26,MATCH(LLAVE!C$1,'Cumaribo (2)'!$B$3:$I$3,0),0)</f>
        <v>PANEL SOLAR MONO FACIAL</v>
      </c>
      <c r="D3073" t="s">
        <v>111</v>
      </c>
      <c r="E3073">
        <f>+VLOOKUP($B3073,'Cumaribo (2)'!$B$3:$I$26,MATCH(LLAVE!E$1,'Cumaribo (2)'!$B$3:$I$3,0),0)</f>
        <v>1111447.3140353274</v>
      </c>
      <c r="F3073">
        <v>1</v>
      </c>
      <c r="G3073" t="str">
        <f>+VLOOKUP($B3073,'Cumaribo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3" t="str">
        <f t="shared" si="47"/>
        <v>30724020030071PANEL SOLAR MONO FACIAL1111447,31403533</v>
      </c>
    </row>
    <row r="3074" spans="1:8" x14ac:dyDescent="0.25">
      <c r="A3074">
        <v>3073</v>
      </c>
      <c r="B3074">
        <f>+VLOOKUP(ROW(),'Cumaribo (2)'!$A$3:$I$26,2,1)</f>
        <v>4020030071</v>
      </c>
      <c r="C3074" t="str">
        <f>+VLOOKUP($B3074,'Cumaribo (2)'!$B$3:$I$26,MATCH(LLAVE!C$1,'Cumaribo (2)'!$B$3:$I$3,0),0)</f>
        <v>PANEL SOLAR MONO FACIAL</v>
      </c>
      <c r="D3074" t="s">
        <v>111</v>
      </c>
      <c r="E3074">
        <f>+VLOOKUP($B3074,'Cumaribo (2)'!$B$3:$I$26,MATCH(LLAVE!E$1,'Cumaribo (2)'!$B$3:$I$3,0),0)</f>
        <v>1111447.3140353274</v>
      </c>
      <c r="F3074">
        <v>1</v>
      </c>
      <c r="G3074" t="str">
        <f>+VLOOKUP($B3074,'Cumaribo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4" t="str">
        <f t="shared" ref="H3074:H3137" si="48">+A3074&amp;B3074&amp;C3074&amp;E3074</f>
        <v>30734020030071PANEL SOLAR MONO FACIAL1111447,31403533</v>
      </c>
    </row>
    <row r="3075" spans="1:8" x14ac:dyDescent="0.25">
      <c r="A3075">
        <v>3074</v>
      </c>
      <c r="B3075">
        <f>+VLOOKUP(ROW(),'Cumaribo (2)'!$A$3:$I$26,2,1)</f>
        <v>4020030071</v>
      </c>
      <c r="C3075" t="str">
        <f>+VLOOKUP($B3075,'Cumaribo (2)'!$B$3:$I$26,MATCH(LLAVE!C$1,'Cumaribo (2)'!$B$3:$I$3,0),0)</f>
        <v>PANEL SOLAR MONO FACIAL</v>
      </c>
      <c r="D3075" t="s">
        <v>111</v>
      </c>
      <c r="E3075">
        <f>+VLOOKUP($B3075,'Cumaribo (2)'!$B$3:$I$26,MATCH(LLAVE!E$1,'Cumaribo (2)'!$B$3:$I$3,0),0)</f>
        <v>1111447.3140353274</v>
      </c>
      <c r="F3075">
        <v>1</v>
      </c>
      <c r="G3075" t="str">
        <f>+VLOOKUP($B3075,'Cumaribo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5" t="str">
        <f t="shared" si="48"/>
        <v>30744020030071PANEL SOLAR MONO FACIAL1111447,31403533</v>
      </c>
    </row>
    <row r="3076" spans="1:8" x14ac:dyDescent="0.25">
      <c r="A3076">
        <v>3075</v>
      </c>
      <c r="B3076">
        <f>+VLOOKUP(ROW(),'Cumaribo (2)'!$A$3:$I$26,2,1)</f>
        <v>4020030071</v>
      </c>
      <c r="C3076" t="str">
        <f>+VLOOKUP($B3076,'Cumaribo (2)'!$B$3:$I$26,MATCH(LLAVE!C$1,'Cumaribo (2)'!$B$3:$I$3,0),0)</f>
        <v>PANEL SOLAR MONO FACIAL</v>
      </c>
      <c r="D3076" t="s">
        <v>111</v>
      </c>
      <c r="E3076">
        <f>+VLOOKUP($B3076,'Cumaribo (2)'!$B$3:$I$26,MATCH(LLAVE!E$1,'Cumaribo (2)'!$B$3:$I$3,0),0)</f>
        <v>1111447.3140353274</v>
      </c>
      <c r="F3076">
        <v>1</v>
      </c>
      <c r="G3076" t="str">
        <f>+VLOOKUP($B3076,'Cumaribo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6" t="str">
        <f t="shared" si="48"/>
        <v>30754020030071PANEL SOLAR MONO FACIAL1111447,31403533</v>
      </c>
    </row>
    <row r="3077" spans="1:8" x14ac:dyDescent="0.25">
      <c r="A3077">
        <v>3076</v>
      </c>
      <c r="B3077">
        <f>+VLOOKUP(ROW(),'Cumaribo (2)'!$A$3:$I$26,2,1)</f>
        <v>4020030071</v>
      </c>
      <c r="C3077" t="str">
        <f>+VLOOKUP($B3077,'Cumaribo (2)'!$B$3:$I$26,MATCH(LLAVE!C$1,'Cumaribo (2)'!$B$3:$I$3,0),0)</f>
        <v>PANEL SOLAR MONO FACIAL</v>
      </c>
      <c r="D3077" t="s">
        <v>111</v>
      </c>
      <c r="E3077">
        <f>+VLOOKUP($B3077,'Cumaribo (2)'!$B$3:$I$26,MATCH(LLAVE!E$1,'Cumaribo (2)'!$B$3:$I$3,0),0)</f>
        <v>1111447.3140353274</v>
      </c>
      <c r="F3077">
        <v>1</v>
      </c>
      <c r="G3077" t="str">
        <f>+VLOOKUP($B3077,'Cumaribo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7" t="str">
        <f t="shared" si="48"/>
        <v>30764020030071PANEL SOLAR MONO FACIAL1111447,31403533</v>
      </c>
    </row>
    <row r="3078" spans="1:8" x14ac:dyDescent="0.25">
      <c r="A3078">
        <v>3077</v>
      </c>
      <c r="B3078">
        <f>+VLOOKUP(ROW(),'Cumaribo (2)'!$A$3:$I$26,2,1)</f>
        <v>4020030071</v>
      </c>
      <c r="C3078" t="str">
        <f>+VLOOKUP($B3078,'Cumaribo (2)'!$B$3:$I$26,MATCH(LLAVE!C$1,'Cumaribo (2)'!$B$3:$I$3,0),0)</f>
        <v>PANEL SOLAR MONO FACIAL</v>
      </c>
      <c r="D3078" t="s">
        <v>111</v>
      </c>
      <c r="E3078">
        <f>+VLOOKUP($B3078,'Cumaribo (2)'!$B$3:$I$26,MATCH(LLAVE!E$1,'Cumaribo (2)'!$B$3:$I$3,0),0)</f>
        <v>1111447.3140353274</v>
      </c>
      <c r="F3078">
        <v>1</v>
      </c>
      <c r="G3078" t="str">
        <f>+VLOOKUP($B3078,'Cumaribo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8" t="str">
        <f t="shared" si="48"/>
        <v>30774020030071PANEL SOLAR MONO FACIAL1111447,31403533</v>
      </c>
    </row>
    <row r="3079" spans="1:8" x14ac:dyDescent="0.25">
      <c r="A3079">
        <v>3078</v>
      </c>
      <c r="B3079">
        <f>+VLOOKUP(ROW(),'Cumaribo (2)'!$A$3:$I$26,2,1)</f>
        <v>4020030071</v>
      </c>
      <c r="C3079" t="str">
        <f>+VLOOKUP($B3079,'Cumaribo (2)'!$B$3:$I$26,MATCH(LLAVE!C$1,'Cumaribo (2)'!$B$3:$I$3,0),0)</f>
        <v>PANEL SOLAR MONO FACIAL</v>
      </c>
      <c r="D3079" t="s">
        <v>111</v>
      </c>
      <c r="E3079">
        <f>+VLOOKUP($B3079,'Cumaribo (2)'!$B$3:$I$26,MATCH(LLAVE!E$1,'Cumaribo (2)'!$B$3:$I$3,0),0)</f>
        <v>1111447.3140353274</v>
      </c>
      <c r="F3079">
        <v>1</v>
      </c>
      <c r="G3079" t="str">
        <f>+VLOOKUP($B3079,'Cumaribo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79" t="str">
        <f t="shared" si="48"/>
        <v>30784020030071PANEL SOLAR MONO FACIAL1111447,31403533</v>
      </c>
    </row>
    <row r="3080" spans="1:8" x14ac:dyDescent="0.25">
      <c r="A3080">
        <v>3079</v>
      </c>
      <c r="B3080">
        <f>+VLOOKUP(ROW(),'Cumaribo (2)'!$A$3:$I$26,2,1)</f>
        <v>4020030071</v>
      </c>
      <c r="C3080" t="str">
        <f>+VLOOKUP($B3080,'Cumaribo (2)'!$B$3:$I$26,MATCH(LLAVE!C$1,'Cumaribo (2)'!$B$3:$I$3,0),0)</f>
        <v>PANEL SOLAR MONO FACIAL</v>
      </c>
      <c r="D3080" t="s">
        <v>111</v>
      </c>
      <c r="E3080">
        <f>+VLOOKUP($B3080,'Cumaribo (2)'!$B$3:$I$26,MATCH(LLAVE!E$1,'Cumaribo (2)'!$B$3:$I$3,0),0)</f>
        <v>1111447.3140353274</v>
      </c>
      <c r="F3080">
        <v>1</v>
      </c>
      <c r="G3080" t="str">
        <f>+VLOOKUP($B3080,'Cumaribo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0" t="str">
        <f t="shared" si="48"/>
        <v>30794020030071PANEL SOLAR MONO FACIAL1111447,31403533</v>
      </c>
    </row>
    <row r="3081" spans="1:8" x14ac:dyDescent="0.25">
      <c r="A3081">
        <v>3080</v>
      </c>
      <c r="B3081">
        <f>+VLOOKUP(ROW(),'Cumaribo (2)'!$A$3:$I$26,2,1)</f>
        <v>4020030071</v>
      </c>
      <c r="C3081" t="str">
        <f>+VLOOKUP($B3081,'Cumaribo (2)'!$B$3:$I$26,MATCH(LLAVE!C$1,'Cumaribo (2)'!$B$3:$I$3,0),0)</f>
        <v>PANEL SOLAR MONO FACIAL</v>
      </c>
      <c r="D3081" t="s">
        <v>111</v>
      </c>
      <c r="E3081">
        <f>+VLOOKUP($B3081,'Cumaribo (2)'!$B$3:$I$26,MATCH(LLAVE!E$1,'Cumaribo (2)'!$B$3:$I$3,0),0)</f>
        <v>1111447.3140353274</v>
      </c>
      <c r="F3081">
        <v>1</v>
      </c>
      <c r="G3081" t="str">
        <f>+VLOOKUP($B3081,'Cumaribo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1" t="str">
        <f t="shared" si="48"/>
        <v>30804020030071PANEL SOLAR MONO FACIAL1111447,31403533</v>
      </c>
    </row>
    <row r="3082" spans="1:8" x14ac:dyDescent="0.25">
      <c r="A3082">
        <v>3081</v>
      </c>
      <c r="B3082">
        <f>+VLOOKUP(ROW(),'Cumaribo (2)'!$A$3:$I$26,2,1)</f>
        <v>4020030071</v>
      </c>
      <c r="C3082" t="str">
        <f>+VLOOKUP($B3082,'Cumaribo (2)'!$B$3:$I$26,MATCH(LLAVE!C$1,'Cumaribo (2)'!$B$3:$I$3,0),0)</f>
        <v>PANEL SOLAR MONO FACIAL</v>
      </c>
      <c r="D3082" t="s">
        <v>111</v>
      </c>
      <c r="E3082">
        <f>+VLOOKUP($B3082,'Cumaribo (2)'!$B$3:$I$26,MATCH(LLAVE!E$1,'Cumaribo (2)'!$B$3:$I$3,0),0)</f>
        <v>1111447.3140353274</v>
      </c>
      <c r="F3082">
        <v>1</v>
      </c>
      <c r="G3082" t="str">
        <f>+VLOOKUP($B3082,'Cumaribo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2" t="str">
        <f t="shared" si="48"/>
        <v>30814020030071PANEL SOLAR MONO FACIAL1111447,31403533</v>
      </c>
    </row>
    <row r="3083" spans="1:8" x14ac:dyDescent="0.25">
      <c r="A3083">
        <v>3082</v>
      </c>
      <c r="B3083">
        <f>+VLOOKUP(ROW(),'Cumaribo (2)'!$A$3:$I$26,2,1)</f>
        <v>4020030071</v>
      </c>
      <c r="C3083" t="str">
        <f>+VLOOKUP($B3083,'Cumaribo (2)'!$B$3:$I$26,MATCH(LLAVE!C$1,'Cumaribo (2)'!$B$3:$I$3,0),0)</f>
        <v>PANEL SOLAR MONO FACIAL</v>
      </c>
      <c r="D3083" t="s">
        <v>111</v>
      </c>
      <c r="E3083">
        <f>+VLOOKUP($B3083,'Cumaribo (2)'!$B$3:$I$26,MATCH(LLAVE!E$1,'Cumaribo (2)'!$B$3:$I$3,0),0)</f>
        <v>1111447.3140353274</v>
      </c>
      <c r="F3083">
        <v>1</v>
      </c>
      <c r="G3083" t="str">
        <f>+VLOOKUP($B3083,'Cumaribo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3" t="str">
        <f t="shared" si="48"/>
        <v>30824020030071PANEL SOLAR MONO FACIAL1111447,31403533</v>
      </c>
    </row>
    <row r="3084" spans="1:8" x14ac:dyDescent="0.25">
      <c r="A3084">
        <v>3083</v>
      </c>
      <c r="B3084">
        <f>+VLOOKUP(ROW(),'Cumaribo (2)'!$A$3:$I$26,2,1)</f>
        <v>4020030071</v>
      </c>
      <c r="C3084" t="str">
        <f>+VLOOKUP($B3084,'Cumaribo (2)'!$B$3:$I$26,MATCH(LLAVE!C$1,'Cumaribo (2)'!$B$3:$I$3,0),0)</f>
        <v>PANEL SOLAR MONO FACIAL</v>
      </c>
      <c r="D3084" t="s">
        <v>111</v>
      </c>
      <c r="E3084">
        <f>+VLOOKUP($B3084,'Cumaribo (2)'!$B$3:$I$26,MATCH(LLAVE!E$1,'Cumaribo (2)'!$B$3:$I$3,0),0)</f>
        <v>1111447.3140353274</v>
      </c>
      <c r="F3084">
        <v>1</v>
      </c>
      <c r="G3084" t="str">
        <f>+VLOOKUP($B3084,'Cumaribo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4" t="str">
        <f t="shared" si="48"/>
        <v>30834020030071PANEL SOLAR MONO FACIAL1111447,31403533</v>
      </c>
    </row>
    <row r="3085" spans="1:8" x14ac:dyDescent="0.25">
      <c r="A3085">
        <v>3084</v>
      </c>
      <c r="B3085">
        <f>+VLOOKUP(ROW(),'Cumaribo (2)'!$A$3:$I$26,2,1)</f>
        <v>4020030071</v>
      </c>
      <c r="C3085" t="str">
        <f>+VLOOKUP($B3085,'Cumaribo (2)'!$B$3:$I$26,MATCH(LLAVE!C$1,'Cumaribo (2)'!$B$3:$I$3,0),0)</f>
        <v>PANEL SOLAR MONO FACIAL</v>
      </c>
      <c r="D3085" t="s">
        <v>111</v>
      </c>
      <c r="E3085">
        <f>+VLOOKUP($B3085,'Cumaribo (2)'!$B$3:$I$26,MATCH(LLAVE!E$1,'Cumaribo (2)'!$B$3:$I$3,0),0)</f>
        <v>1111447.3140353274</v>
      </c>
      <c r="F3085">
        <v>1</v>
      </c>
      <c r="G3085" t="str">
        <f>+VLOOKUP($B3085,'Cumaribo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5" t="str">
        <f t="shared" si="48"/>
        <v>30844020030071PANEL SOLAR MONO FACIAL1111447,31403533</v>
      </c>
    </row>
    <row r="3086" spans="1:8" x14ac:dyDescent="0.25">
      <c r="A3086">
        <v>3085</v>
      </c>
      <c r="B3086">
        <f>+VLOOKUP(ROW(),'Cumaribo (2)'!$A$3:$I$26,2,1)</f>
        <v>4020030071</v>
      </c>
      <c r="C3086" t="str">
        <f>+VLOOKUP($B3086,'Cumaribo (2)'!$B$3:$I$26,MATCH(LLAVE!C$1,'Cumaribo (2)'!$B$3:$I$3,0),0)</f>
        <v>PANEL SOLAR MONO FACIAL</v>
      </c>
      <c r="D3086" t="s">
        <v>111</v>
      </c>
      <c r="E3086">
        <f>+VLOOKUP($B3086,'Cumaribo (2)'!$B$3:$I$26,MATCH(LLAVE!E$1,'Cumaribo (2)'!$B$3:$I$3,0),0)</f>
        <v>1111447.3140353274</v>
      </c>
      <c r="F3086">
        <v>1</v>
      </c>
      <c r="G3086" t="str">
        <f>+VLOOKUP($B3086,'Cumaribo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6" t="str">
        <f t="shared" si="48"/>
        <v>30854020030071PANEL SOLAR MONO FACIAL1111447,31403533</v>
      </c>
    </row>
    <row r="3087" spans="1:8" x14ac:dyDescent="0.25">
      <c r="A3087">
        <v>3086</v>
      </c>
      <c r="B3087">
        <f>+VLOOKUP(ROW(),'Cumaribo (2)'!$A$3:$I$26,2,1)</f>
        <v>4020030071</v>
      </c>
      <c r="C3087" t="str">
        <f>+VLOOKUP($B3087,'Cumaribo (2)'!$B$3:$I$26,MATCH(LLAVE!C$1,'Cumaribo (2)'!$B$3:$I$3,0),0)</f>
        <v>PANEL SOLAR MONO FACIAL</v>
      </c>
      <c r="D3087" t="s">
        <v>111</v>
      </c>
      <c r="E3087">
        <f>+VLOOKUP($B3087,'Cumaribo (2)'!$B$3:$I$26,MATCH(LLAVE!E$1,'Cumaribo (2)'!$B$3:$I$3,0),0)</f>
        <v>1111447.3140353274</v>
      </c>
      <c r="F3087">
        <v>1</v>
      </c>
      <c r="G3087" t="str">
        <f>+VLOOKUP($B3087,'Cumaribo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7" t="str">
        <f t="shared" si="48"/>
        <v>30864020030071PANEL SOLAR MONO FACIAL1111447,31403533</v>
      </c>
    </row>
    <row r="3088" spans="1:8" x14ac:dyDescent="0.25">
      <c r="A3088">
        <v>3087</v>
      </c>
      <c r="B3088">
        <f>+VLOOKUP(ROW(),'Cumaribo (2)'!$A$3:$I$26,2,1)</f>
        <v>4020030071</v>
      </c>
      <c r="C3088" t="str">
        <f>+VLOOKUP($B3088,'Cumaribo (2)'!$B$3:$I$26,MATCH(LLAVE!C$1,'Cumaribo (2)'!$B$3:$I$3,0),0)</f>
        <v>PANEL SOLAR MONO FACIAL</v>
      </c>
      <c r="D3088" t="s">
        <v>111</v>
      </c>
      <c r="E3088">
        <f>+VLOOKUP($B3088,'Cumaribo (2)'!$B$3:$I$26,MATCH(LLAVE!E$1,'Cumaribo (2)'!$B$3:$I$3,0),0)</f>
        <v>1111447.3140353274</v>
      </c>
      <c r="F3088">
        <v>1</v>
      </c>
      <c r="G3088" t="str">
        <f>+VLOOKUP($B3088,'Cumaribo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8" t="str">
        <f t="shared" si="48"/>
        <v>30874020030071PANEL SOLAR MONO FACIAL1111447,31403533</v>
      </c>
    </row>
    <row r="3089" spans="1:8" x14ac:dyDescent="0.25">
      <c r="A3089">
        <v>3088</v>
      </c>
      <c r="B3089">
        <f>+VLOOKUP(ROW(),'Cumaribo (2)'!$A$3:$I$26,2,1)</f>
        <v>4020030071</v>
      </c>
      <c r="C3089" t="str">
        <f>+VLOOKUP($B3089,'Cumaribo (2)'!$B$3:$I$26,MATCH(LLAVE!C$1,'Cumaribo (2)'!$B$3:$I$3,0),0)</f>
        <v>PANEL SOLAR MONO FACIAL</v>
      </c>
      <c r="D3089" t="s">
        <v>111</v>
      </c>
      <c r="E3089">
        <f>+VLOOKUP($B3089,'Cumaribo (2)'!$B$3:$I$26,MATCH(LLAVE!E$1,'Cumaribo (2)'!$B$3:$I$3,0),0)</f>
        <v>1111447.3140353274</v>
      </c>
      <c r="F3089">
        <v>1</v>
      </c>
      <c r="G3089" t="str">
        <f>+VLOOKUP($B3089,'Cumaribo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89" t="str">
        <f t="shared" si="48"/>
        <v>30884020030071PANEL SOLAR MONO FACIAL1111447,31403533</v>
      </c>
    </row>
    <row r="3090" spans="1:8" x14ac:dyDescent="0.25">
      <c r="A3090">
        <v>3089</v>
      </c>
      <c r="B3090">
        <f>+VLOOKUP(ROW(),'Cumaribo (2)'!$A$3:$I$26,2,1)</f>
        <v>4020030071</v>
      </c>
      <c r="C3090" t="str">
        <f>+VLOOKUP($B3090,'Cumaribo (2)'!$B$3:$I$26,MATCH(LLAVE!C$1,'Cumaribo (2)'!$B$3:$I$3,0),0)</f>
        <v>PANEL SOLAR MONO FACIAL</v>
      </c>
      <c r="D3090" t="s">
        <v>111</v>
      </c>
      <c r="E3090">
        <f>+VLOOKUP($B3090,'Cumaribo (2)'!$B$3:$I$26,MATCH(LLAVE!E$1,'Cumaribo (2)'!$B$3:$I$3,0),0)</f>
        <v>1111447.3140353274</v>
      </c>
      <c r="F3090">
        <v>1</v>
      </c>
      <c r="G3090" t="str">
        <f>+VLOOKUP($B3090,'Cumaribo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0" t="str">
        <f t="shared" si="48"/>
        <v>30894020030071PANEL SOLAR MONO FACIAL1111447,31403533</v>
      </c>
    </row>
    <row r="3091" spans="1:8" x14ac:dyDescent="0.25">
      <c r="A3091">
        <v>3090</v>
      </c>
      <c r="B3091">
        <f>+VLOOKUP(ROW(),'Cumaribo (2)'!$A$3:$I$26,2,1)</f>
        <v>4020030071</v>
      </c>
      <c r="C3091" t="str">
        <f>+VLOOKUP($B3091,'Cumaribo (2)'!$B$3:$I$26,MATCH(LLAVE!C$1,'Cumaribo (2)'!$B$3:$I$3,0),0)</f>
        <v>PANEL SOLAR MONO FACIAL</v>
      </c>
      <c r="D3091" t="s">
        <v>111</v>
      </c>
      <c r="E3091">
        <f>+VLOOKUP($B3091,'Cumaribo (2)'!$B$3:$I$26,MATCH(LLAVE!E$1,'Cumaribo (2)'!$B$3:$I$3,0),0)</f>
        <v>1111447.3140353274</v>
      </c>
      <c r="F3091">
        <v>1</v>
      </c>
      <c r="G3091" t="str">
        <f>+VLOOKUP($B3091,'Cumaribo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1" t="str">
        <f t="shared" si="48"/>
        <v>30904020030071PANEL SOLAR MONO FACIAL1111447,31403533</v>
      </c>
    </row>
    <row r="3092" spans="1:8" x14ac:dyDescent="0.25">
      <c r="A3092">
        <v>3091</v>
      </c>
      <c r="B3092">
        <f>+VLOOKUP(ROW(),'Cumaribo (2)'!$A$3:$I$26,2,1)</f>
        <v>4020030071</v>
      </c>
      <c r="C3092" t="str">
        <f>+VLOOKUP($B3092,'Cumaribo (2)'!$B$3:$I$26,MATCH(LLAVE!C$1,'Cumaribo (2)'!$B$3:$I$3,0),0)</f>
        <v>PANEL SOLAR MONO FACIAL</v>
      </c>
      <c r="D3092" t="s">
        <v>111</v>
      </c>
      <c r="E3092">
        <f>+VLOOKUP($B3092,'Cumaribo (2)'!$B$3:$I$26,MATCH(LLAVE!E$1,'Cumaribo (2)'!$B$3:$I$3,0),0)</f>
        <v>1111447.3140353274</v>
      </c>
      <c r="F3092">
        <v>1</v>
      </c>
      <c r="G3092" t="str">
        <f>+VLOOKUP($B3092,'Cumaribo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2" t="str">
        <f t="shared" si="48"/>
        <v>30914020030071PANEL SOLAR MONO FACIAL1111447,31403533</v>
      </c>
    </row>
    <row r="3093" spans="1:8" x14ac:dyDescent="0.25">
      <c r="A3093">
        <v>3092</v>
      </c>
      <c r="B3093">
        <f>+VLOOKUP(ROW(),'Cumaribo (2)'!$A$3:$I$26,2,1)</f>
        <v>4020030071</v>
      </c>
      <c r="C3093" t="str">
        <f>+VLOOKUP($B3093,'Cumaribo (2)'!$B$3:$I$26,MATCH(LLAVE!C$1,'Cumaribo (2)'!$B$3:$I$3,0),0)</f>
        <v>PANEL SOLAR MONO FACIAL</v>
      </c>
      <c r="D3093" t="s">
        <v>111</v>
      </c>
      <c r="E3093">
        <f>+VLOOKUP($B3093,'Cumaribo (2)'!$B$3:$I$26,MATCH(LLAVE!E$1,'Cumaribo (2)'!$B$3:$I$3,0),0)</f>
        <v>1111447.3140353274</v>
      </c>
      <c r="F3093">
        <v>1</v>
      </c>
      <c r="G3093" t="str">
        <f>+VLOOKUP($B3093,'Cumaribo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3" t="str">
        <f t="shared" si="48"/>
        <v>30924020030071PANEL SOLAR MONO FACIAL1111447,31403533</v>
      </c>
    </row>
    <row r="3094" spans="1:8" x14ac:dyDescent="0.25">
      <c r="A3094">
        <v>3093</v>
      </c>
      <c r="B3094">
        <f>+VLOOKUP(ROW(),'Cumaribo (2)'!$A$3:$I$26,2,1)</f>
        <v>4020030071</v>
      </c>
      <c r="C3094" t="str">
        <f>+VLOOKUP($B3094,'Cumaribo (2)'!$B$3:$I$26,MATCH(LLAVE!C$1,'Cumaribo (2)'!$B$3:$I$3,0),0)</f>
        <v>PANEL SOLAR MONO FACIAL</v>
      </c>
      <c r="D3094" t="s">
        <v>111</v>
      </c>
      <c r="E3094">
        <f>+VLOOKUP($B3094,'Cumaribo (2)'!$B$3:$I$26,MATCH(LLAVE!E$1,'Cumaribo (2)'!$B$3:$I$3,0),0)</f>
        <v>1111447.3140353274</v>
      </c>
      <c r="F3094">
        <v>1</v>
      </c>
      <c r="G3094" t="str">
        <f>+VLOOKUP($B3094,'Cumaribo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4" t="str">
        <f t="shared" si="48"/>
        <v>30934020030071PANEL SOLAR MONO FACIAL1111447,31403533</v>
      </c>
    </row>
    <row r="3095" spans="1:8" x14ac:dyDescent="0.25">
      <c r="A3095">
        <v>3094</v>
      </c>
      <c r="B3095">
        <f>+VLOOKUP(ROW(),'Cumaribo (2)'!$A$3:$I$26,2,1)</f>
        <v>4020030071</v>
      </c>
      <c r="C3095" t="str">
        <f>+VLOOKUP($B3095,'Cumaribo (2)'!$B$3:$I$26,MATCH(LLAVE!C$1,'Cumaribo (2)'!$B$3:$I$3,0),0)</f>
        <v>PANEL SOLAR MONO FACIAL</v>
      </c>
      <c r="D3095" t="s">
        <v>111</v>
      </c>
      <c r="E3095">
        <f>+VLOOKUP($B3095,'Cumaribo (2)'!$B$3:$I$26,MATCH(LLAVE!E$1,'Cumaribo (2)'!$B$3:$I$3,0),0)</f>
        <v>1111447.3140353274</v>
      </c>
      <c r="F3095">
        <v>1</v>
      </c>
      <c r="G3095" t="str">
        <f>+VLOOKUP($B3095,'Cumaribo (2)'!$B$3:$I$26,MATCH(LLAVE!G$1,'Cumaribo (2)'!$B$3:$I$3,0),0)</f>
        <v>Panel solar Mono facial STC 460 Watt/tolerancia positiva en potencia +3%/0,6%degradacion lineal/eficiencia modulo &gt;= 21,16%.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5" t="str">
        <f t="shared" si="48"/>
        <v>30944020030071PANEL SOLAR MONO FACIAL1111447,31403533</v>
      </c>
    </row>
    <row r="3096" spans="1:8" x14ac:dyDescent="0.25">
      <c r="A3096">
        <v>3095</v>
      </c>
      <c r="B3096">
        <f>+VLOOKUP(ROW(),'Cumaribo (2)'!$A$3:$I$26,2,1)</f>
        <v>4020030046</v>
      </c>
      <c r="C3096" t="str">
        <f>+VLOOKUP($B3096,'Cumaribo (2)'!$B$3:$I$26,MATCH(LLAVE!C$1,'Cumaribo (2)'!$B$3:$I$3,0),0)</f>
        <v>BATERÍA 200 AH</v>
      </c>
      <c r="D3096" t="s">
        <v>111</v>
      </c>
      <c r="E3096">
        <f>+VLOOKUP($B3096,'Cumaribo (2)'!$B$3:$I$26,MATCH(LLAVE!E$1,'Cumaribo (2)'!$B$3:$I$3,0),0)</f>
        <v>703727988.87078977</v>
      </c>
      <c r="F3096">
        <v>1</v>
      </c>
      <c r="G3096" t="str">
        <f>+VLOOKUP($B3096,'Cumaribo (2)'!$B$3:$I$26,MATCH(LLAVE!G$1,'Cumaribo (2)'!$B$3:$I$3,0),0)</f>
        <v>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6" t="str">
        <f t="shared" si="48"/>
        <v>30954020030046BATERÍA 200 AH703727988,87079</v>
      </c>
    </row>
    <row r="3097" spans="1:8" x14ac:dyDescent="0.25">
      <c r="A3097">
        <v>3096</v>
      </c>
      <c r="B3097">
        <f>+VLOOKUP(ROW(),'Cumaribo (2)'!$A$3:$I$26,2,1)</f>
        <v>4020030046</v>
      </c>
      <c r="C3097" t="str">
        <f>+VLOOKUP($B3097,'Cumaribo (2)'!$B$3:$I$26,MATCH(LLAVE!C$1,'Cumaribo (2)'!$B$3:$I$3,0),0)</f>
        <v>BATERÍA 200 AH</v>
      </c>
      <c r="D3097" t="s">
        <v>111</v>
      </c>
      <c r="E3097">
        <f>+VLOOKUP($B3097,'Cumaribo (2)'!$B$3:$I$26,MATCH(LLAVE!E$1,'Cumaribo (2)'!$B$3:$I$3,0),0)</f>
        <v>703727988.87078977</v>
      </c>
      <c r="F3097">
        <v>1</v>
      </c>
      <c r="G3097" t="str">
        <f>+VLOOKUP($B3097,'Cumaribo (2)'!$B$3:$I$26,MATCH(LLAVE!G$1,'Cumaribo (2)'!$B$3:$I$3,0),0)</f>
        <v>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7" t="str">
        <f t="shared" si="48"/>
        <v>30964020030046BATERÍA 200 AH703727988,87079</v>
      </c>
    </row>
    <row r="3098" spans="1:8" x14ac:dyDescent="0.25">
      <c r="A3098">
        <v>3097</v>
      </c>
      <c r="B3098">
        <f>+VLOOKUP(ROW(),'Cumaribo (2)'!$A$3:$I$26,2,1)</f>
        <v>4020030046</v>
      </c>
      <c r="C3098" t="str">
        <f>+VLOOKUP($B3098,'Cumaribo (2)'!$B$3:$I$26,MATCH(LLAVE!C$1,'Cumaribo (2)'!$B$3:$I$3,0),0)</f>
        <v>BATERÍA 200 AH</v>
      </c>
      <c r="D3098" t="s">
        <v>111</v>
      </c>
      <c r="E3098">
        <f>+VLOOKUP($B3098,'Cumaribo (2)'!$B$3:$I$26,MATCH(LLAVE!E$1,'Cumaribo (2)'!$B$3:$I$3,0),0)</f>
        <v>703727988.87078977</v>
      </c>
      <c r="F3098">
        <v>1</v>
      </c>
      <c r="G3098" t="str">
        <f>+VLOOKUP($B3098,'Cumaribo (2)'!$B$3:$I$26,MATCH(LLAVE!G$1,'Cumaribo (2)'!$B$3:$I$3,0),0)</f>
        <v>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8" t="str">
        <f t="shared" si="48"/>
        <v>30974020030046BATERÍA 200 AH703727988,87079</v>
      </c>
    </row>
    <row r="3099" spans="1:8" x14ac:dyDescent="0.25">
      <c r="A3099">
        <v>3098</v>
      </c>
      <c r="B3099">
        <f>+VLOOKUP(ROW(),'Cumaribo (2)'!$A$3:$I$26,2,1)</f>
        <v>4020030046</v>
      </c>
      <c r="C3099" t="str">
        <f>+VLOOKUP($B3099,'Cumaribo (2)'!$B$3:$I$26,MATCH(LLAVE!C$1,'Cumaribo (2)'!$B$3:$I$3,0),0)</f>
        <v>BATERÍA 200 AH</v>
      </c>
      <c r="D3099" t="s">
        <v>111</v>
      </c>
      <c r="E3099">
        <f>+VLOOKUP($B3099,'Cumaribo (2)'!$B$3:$I$26,MATCH(LLAVE!E$1,'Cumaribo (2)'!$B$3:$I$3,0),0)</f>
        <v>703727988.87078977</v>
      </c>
      <c r="F3099">
        <v>1</v>
      </c>
      <c r="G3099" t="str">
        <f>+VLOOKUP($B3099,'Cumaribo (2)'!$B$3:$I$26,MATCH(LLAVE!G$1,'Cumaribo (2)'!$B$3:$I$3,0),0)</f>
        <v>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099" t="str">
        <f t="shared" si="48"/>
        <v>30984020030046BATERÍA 200 AH703727988,87079</v>
      </c>
    </row>
    <row r="3100" spans="1:8" x14ac:dyDescent="0.25">
      <c r="A3100">
        <v>3099</v>
      </c>
      <c r="B3100">
        <f>+VLOOKUP(ROW(),'Cumaribo (2)'!$A$3:$I$26,2,1)</f>
        <v>4020030046</v>
      </c>
      <c r="C3100" t="str">
        <f>+VLOOKUP($B3100,'Cumaribo (2)'!$B$3:$I$26,MATCH(LLAVE!C$1,'Cumaribo (2)'!$B$3:$I$3,0),0)</f>
        <v>BATERÍA 200 AH</v>
      </c>
      <c r="D3100" t="s">
        <v>111</v>
      </c>
      <c r="E3100">
        <f>+VLOOKUP($B3100,'Cumaribo (2)'!$B$3:$I$26,MATCH(LLAVE!E$1,'Cumaribo (2)'!$B$3:$I$3,0),0)</f>
        <v>703727988.87078977</v>
      </c>
      <c r="F3100">
        <v>1</v>
      </c>
      <c r="G3100" t="str">
        <f>+VLOOKUP($B3100,'Cumaribo (2)'!$B$3:$I$26,MATCH(LLAVE!G$1,'Cumaribo (2)'!$B$3:$I$3,0),0)</f>
        <v>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0" t="str">
        <f t="shared" si="48"/>
        <v>30994020030046BATERÍA 200 AH703727988,87079</v>
      </c>
    </row>
    <row r="3101" spans="1:8" x14ac:dyDescent="0.25">
      <c r="A3101">
        <v>3100</v>
      </c>
      <c r="B3101">
        <f>+VLOOKUP(ROW(),'Cumaribo (2)'!$A$3:$I$26,2,1)</f>
        <v>4020030046</v>
      </c>
      <c r="C3101" t="str">
        <f>+VLOOKUP($B3101,'Cumaribo (2)'!$B$3:$I$26,MATCH(LLAVE!C$1,'Cumaribo (2)'!$B$3:$I$3,0),0)</f>
        <v>BATERÍA 200 AH</v>
      </c>
      <c r="D3101" t="s">
        <v>111</v>
      </c>
      <c r="E3101">
        <f>+VLOOKUP($B3101,'Cumaribo (2)'!$B$3:$I$26,MATCH(LLAVE!E$1,'Cumaribo (2)'!$B$3:$I$3,0),0)</f>
        <v>703727988.87078977</v>
      </c>
      <c r="F3101">
        <v>1</v>
      </c>
      <c r="G3101" t="str">
        <f>+VLOOKUP($B3101,'Cumaribo (2)'!$B$3:$I$26,MATCH(LLAVE!G$1,'Cumaribo (2)'!$B$3:$I$3,0),0)</f>
        <v>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1" t="str">
        <f t="shared" si="48"/>
        <v>31004020030046BATERÍA 200 AH703727988,87079</v>
      </c>
    </row>
    <row r="3102" spans="1:8" x14ac:dyDescent="0.25">
      <c r="A3102">
        <v>3101</v>
      </c>
      <c r="B3102">
        <f>+VLOOKUP(ROW(),'Cumaribo (2)'!$A$3:$I$26,2,1)</f>
        <v>4020030046</v>
      </c>
      <c r="C3102" t="str">
        <f>+VLOOKUP($B3102,'Cumaribo (2)'!$B$3:$I$26,MATCH(LLAVE!C$1,'Cumaribo (2)'!$B$3:$I$3,0),0)</f>
        <v>BATERÍA 200 AH</v>
      </c>
      <c r="D3102" t="s">
        <v>111</v>
      </c>
      <c r="E3102">
        <f>+VLOOKUP($B3102,'Cumaribo (2)'!$B$3:$I$26,MATCH(LLAVE!E$1,'Cumaribo (2)'!$B$3:$I$3,0),0)</f>
        <v>703727988.87078977</v>
      </c>
      <c r="F3102">
        <v>1</v>
      </c>
      <c r="G3102" t="str">
        <f>+VLOOKUP($B3102,'Cumaribo (2)'!$B$3:$I$26,MATCH(LLAVE!G$1,'Cumaribo (2)'!$B$3:$I$3,0),0)</f>
        <v>Cluster de baterias(BAT) Litio, 200,15 KVA e inversor bidireccional 208 KVA ( europeo).Incluye contenedor IP65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2" t="str">
        <f t="shared" si="48"/>
        <v>31014020030046BATERÍA 200 AH703727988,87079</v>
      </c>
    </row>
    <row r="3103" spans="1:8" x14ac:dyDescent="0.25">
      <c r="A3103">
        <v>3102</v>
      </c>
      <c r="B3103">
        <f>+VLOOKUP(ROW(),'Cumaribo (2)'!$A$3:$I$26,2,1)</f>
        <v>4020030078</v>
      </c>
      <c r="C3103" t="str">
        <f>+VLOOKUP($B3103,'Cumaribo (2)'!$B$3:$I$26,MATCH(LLAVE!C$1,'Cumaribo (2)'!$B$3:$I$3,0),0)</f>
        <v>INVERSOR DE CONEXIÓN</v>
      </c>
      <c r="D3103" t="s">
        <v>111</v>
      </c>
      <c r="E3103">
        <f>+VLOOKUP($B3103,'Cumaribo (2)'!$B$3:$I$26,MATCH(LLAVE!E$1,'Cumaribo (2)'!$B$3:$I$3,0),0)</f>
        <v>112239733.50031278</v>
      </c>
      <c r="F3103">
        <v>1</v>
      </c>
      <c r="G3103" t="str">
        <f>+VLOOKUP($B3103,'Cumaribo (2)'!$B$3:$I$26,MATCH(LLAVE!G$1,'Cumaribo (2)'!$B$3:$I$3,0),0)</f>
        <v>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3" t="str">
        <f t="shared" si="48"/>
        <v>31024020030078INVERSOR DE CONEXIÓN112239733,500313</v>
      </c>
    </row>
    <row r="3104" spans="1:8" x14ac:dyDescent="0.25">
      <c r="A3104">
        <v>3103</v>
      </c>
      <c r="B3104">
        <f>+VLOOKUP(ROW(),'Cumaribo (2)'!$A$3:$I$26,2,1)</f>
        <v>4020030078</v>
      </c>
      <c r="C3104" t="str">
        <f>+VLOOKUP($B3104,'Cumaribo (2)'!$B$3:$I$26,MATCH(LLAVE!C$1,'Cumaribo (2)'!$B$3:$I$3,0),0)</f>
        <v>INVERSOR DE CONEXIÓN</v>
      </c>
      <c r="D3104" t="s">
        <v>111</v>
      </c>
      <c r="E3104">
        <f>+VLOOKUP($B3104,'Cumaribo (2)'!$B$3:$I$26,MATCH(LLAVE!E$1,'Cumaribo (2)'!$B$3:$I$3,0),0)</f>
        <v>112239733.50031278</v>
      </c>
      <c r="F3104">
        <v>1</v>
      </c>
      <c r="G3104" t="str">
        <f>+VLOOKUP($B3104,'Cumaribo (2)'!$B$3:$I$26,MATCH(LLAVE!G$1,'Cumaribo (2)'!$B$3:$I$3,0),0)</f>
        <v>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4" t="str">
        <f t="shared" si="48"/>
        <v>31034020030078INVERSOR DE CONEXIÓN112239733,500313</v>
      </c>
    </row>
    <row r="3105" spans="1:8" x14ac:dyDescent="0.25">
      <c r="A3105">
        <v>3104</v>
      </c>
      <c r="B3105">
        <f>+VLOOKUP(ROW(),'Cumaribo (2)'!$A$3:$I$26,2,1)</f>
        <v>4020030078</v>
      </c>
      <c r="C3105" t="str">
        <f>+VLOOKUP($B3105,'Cumaribo (2)'!$B$3:$I$26,MATCH(LLAVE!C$1,'Cumaribo (2)'!$B$3:$I$3,0),0)</f>
        <v>INVERSOR DE CONEXIÓN</v>
      </c>
      <c r="D3105" t="s">
        <v>111</v>
      </c>
      <c r="E3105">
        <f>+VLOOKUP($B3105,'Cumaribo (2)'!$B$3:$I$26,MATCH(LLAVE!E$1,'Cumaribo (2)'!$B$3:$I$3,0),0)</f>
        <v>112239733.50031278</v>
      </c>
      <c r="F3105">
        <v>1</v>
      </c>
      <c r="G3105" t="str">
        <f>+VLOOKUP($B3105,'Cumaribo (2)'!$B$3:$I$26,MATCH(LLAVE!G$1,'Cumaribo (2)'!$B$3:$I$3,0),0)</f>
        <v>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5" t="str">
        <f t="shared" si="48"/>
        <v>31044020030078INVERSOR DE CONEXIÓN112239733,500313</v>
      </c>
    </row>
    <row r="3106" spans="1:8" x14ac:dyDescent="0.25">
      <c r="A3106">
        <v>3105</v>
      </c>
      <c r="B3106">
        <f>+VLOOKUP(ROW(),'Cumaribo (2)'!$A$3:$I$26,2,1)</f>
        <v>4020030078</v>
      </c>
      <c r="C3106" t="str">
        <f>+VLOOKUP($B3106,'Cumaribo (2)'!$B$3:$I$26,MATCH(LLAVE!C$1,'Cumaribo (2)'!$B$3:$I$3,0),0)</f>
        <v>INVERSOR DE CONEXIÓN</v>
      </c>
      <c r="D3106" t="s">
        <v>111</v>
      </c>
      <c r="E3106">
        <f>+VLOOKUP($B3106,'Cumaribo (2)'!$B$3:$I$26,MATCH(LLAVE!E$1,'Cumaribo (2)'!$B$3:$I$3,0),0)</f>
        <v>112239733.50031278</v>
      </c>
      <c r="F3106">
        <v>1</v>
      </c>
      <c r="G3106" t="str">
        <f>+VLOOKUP($B3106,'Cumaribo (2)'!$B$3:$I$26,MATCH(LLAVE!G$1,'Cumaribo (2)'!$B$3:$I$3,0),0)</f>
        <v>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6" t="str">
        <f t="shared" si="48"/>
        <v>31054020030078INVERSOR DE CONEXIÓN112239733,500313</v>
      </c>
    </row>
    <row r="3107" spans="1:8" x14ac:dyDescent="0.25">
      <c r="A3107">
        <v>3106</v>
      </c>
      <c r="B3107">
        <f>+VLOOKUP(ROW(),'Cumaribo (2)'!$A$3:$I$26,2,1)</f>
        <v>4020030078</v>
      </c>
      <c r="C3107" t="str">
        <f>+VLOOKUP($B3107,'Cumaribo (2)'!$B$3:$I$26,MATCH(LLAVE!C$1,'Cumaribo (2)'!$B$3:$I$3,0),0)</f>
        <v>INVERSOR DE CONEXIÓN</v>
      </c>
      <c r="D3107" t="s">
        <v>111</v>
      </c>
      <c r="E3107">
        <f>+VLOOKUP($B3107,'Cumaribo (2)'!$B$3:$I$26,MATCH(LLAVE!E$1,'Cumaribo (2)'!$B$3:$I$3,0),0)</f>
        <v>112239733.50031278</v>
      </c>
      <c r="F3107">
        <v>1</v>
      </c>
      <c r="G3107" t="str">
        <f>+VLOOKUP($B3107,'Cumaribo (2)'!$B$3:$I$26,MATCH(LLAVE!G$1,'Cumaribo (2)'!$B$3:$I$3,0),0)</f>
        <v>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7" t="str">
        <f t="shared" si="48"/>
        <v>31064020030078INVERSOR DE CONEXIÓN112239733,500313</v>
      </c>
    </row>
    <row r="3108" spans="1:8" x14ac:dyDescent="0.25">
      <c r="A3108">
        <v>3107</v>
      </c>
      <c r="B3108">
        <f>+VLOOKUP(ROW(),'Cumaribo (2)'!$A$3:$I$26,2,1)</f>
        <v>4020030078</v>
      </c>
      <c r="C3108" t="str">
        <f>+VLOOKUP($B3108,'Cumaribo (2)'!$B$3:$I$26,MATCH(LLAVE!C$1,'Cumaribo (2)'!$B$3:$I$3,0),0)</f>
        <v>INVERSOR DE CONEXIÓN</v>
      </c>
      <c r="D3108" t="s">
        <v>111</v>
      </c>
      <c r="E3108">
        <f>+VLOOKUP($B3108,'Cumaribo (2)'!$B$3:$I$26,MATCH(LLAVE!E$1,'Cumaribo (2)'!$B$3:$I$3,0),0)</f>
        <v>112239733.50031278</v>
      </c>
      <c r="F3108">
        <v>1</v>
      </c>
      <c r="G3108" t="str">
        <f>+VLOOKUP($B3108,'Cumaribo (2)'!$B$3:$I$26,MATCH(LLAVE!G$1,'Cumaribo (2)'!$B$3:$I$3,0),0)</f>
        <v>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8" t="str">
        <f t="shared" si="48"/>
        <v>31074020030078INVERSOR DE CONEXIÓN112239733,500313</v>
      </c>
    </row>
    <row r="3109" spans="1:8" x14ac:dyDescent="0.25">
      <c r="A3109">
        <v>3108</v>
      </c>
      <c r="B3109">
        <f>+VLOOKUP(ROW(),'Cumaribo (2)'!$A$3:$I$26,2,1)</f>
        <v>4020030078</v>
      </c>
      <c r="C3109" t="str">
        <f>+VLOOKUP($B3109,'Cumaribo (2)'!$B$3:$I$26,MATCH(LLAVE!C$1,'Cumaribo (2)'!$B$3:$I$3,0),0)</f>
        <v>INVERSOR DE CONEXIÓN</v>
      </c>
      <c r="D3109" t="s">
        <v>111</v>
      </c>
      <c r="E3109">
        <f>+VLOOKUP($B3109,'Cumaribo (2)'!$B$3:$I$26,MATCH(LLAVE!E$1,'Cumaribo (2)'!$B$3:$I$3,0),0)</f>
        <v>112239733.50031278</v>
      </c>
      <c r="F3109">
        <v>1</v>
      </c>
      <c r="G3109" t="str">
        <f>+VLOOKUP($B3109,'Cumaribo (2)'!$B$3:$I$26,MATCH(LLAVE!G$1,'Cumaribo (2)'!$B$3:$I$3,0),0)</f>
        <v>Inversores de conexión a red 200 KW /1500 VDC/800 VAC/Eficiencia máxima &gt;=99% / IP66 / 9 MPPT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09" t="str">
        <f t="shared" si="48"/>
        <v>31084020030078INVERSOR DE CONEXIÓN112239733,500313</v>
      </c>
    </row>
    <row r="3110" spans="1:8" x14ac:dyDescent="0.25">
      <c r="A3110">
        <v>3109</v>
      </c>
      <c r="B3110">
        <f>+VLOOKUP(ROW(),'Cumaribo (2)'!$A$3:$I$26,2,1)</f>
        <v>4040010088</v>
      </c>
      <c r="C3110" t="str">
        <f>+VLOOKUP($B3110,'Cumaribo (2)'!$B$3:$I$26,MATCH(LLAVE!C$1,'Cumaribo (2)'!$B$3:$I$3,0),0)</f>
        <v>ESTRUCTURA DE SOPORTE PARA SISTEMAS HÍBRIDOS A PISO</v>
      </c>
      <c r="D3110" t="s">
        <v>111</v>
      </c>
      <c r="E3110">
        <f>+VLOOKUP($B3110,'Cumaribo (2)'!$B$3:$I$26,MATCH(LLAVE!E$1,'Cumaribo (2)'!$B$3:$I$3,0),0)</f>
        <v>1140435288.1012845</v>
      </c>
      <c r="F3110">
        <v>1</v>
      </c>
      <c r="G3110" t="str">
        <f>+VLOOKUP($B3110,'Cumaribo (2)'!$B$3:$I$26,MATCH(LLAVE!G$1,'Cumaribo (2)'!$B$3:$I$3,0),0)</f>
        <v>Estructuras de fijación de paneles en acero estructural galvanizado (&gt;70 micras), para 52 módulos, dimensiones (30,20 m x 3,8m)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0" t="str">
        <f t="shared" si="48"/>
        <v>31094040010088ESTRUCTURA DE SOPORTE PARA SISTEMAS HÍBRIDOS A PISO1140435288,10128</v>
      </c>
    </row>
    <row r="3111" spans="1:8" x14ac:dyDescent="0.25">
      <c r="A3111">
        <v>3110</v>
      </c>
      <c r="B3111">
        <f>+VLOOKUP(ROW(),'Cumaribo (2)'!$A$3:$I$26,2,1)</f>
        <v>4020030033</v>
      </c>
      <c r="C3111" t="str">
        <f>+VLOOKUP($B3111,'Cumaribo (2)'!$B$3:$I$26,MATCH(LLAVE!C$1,'Cumaribo (2)'!$B$3:$I$3,0),0)</f>
        <v>Malla a tierra en cable de cobre desnudo Nº 1/0, varillas de cobre de 5/8" x 2.4 m, soldadura exotér</v>
      </c>
      <c r="D3111" t="s">
        <v>111</v>
      </c>
      <c r="E3111">
        <f>+VLOOKUP($B3111,'Cumaribo (2)'!$B$3:$I$26,MATCH(LLAVE!E$1,'Cumaribo (2)'!$B$3:$I$3,0),0)</f>
        <v>82771305.805010289</v>
      </c>
      <c r="F3111">
        <v>1</v>
      </c>
      <c r="G3111" t="str">
        <f>+VLOOKUP($B3111,'Cumaribo (2)'!$B$3:$I$26,MATCH(LLAVE!G$1,'Cumaribo (2)'!$B$3:$I$3,0),0)</f>
        <v>Sistema de tierras de la planta solar (IVA Incluido en conductores)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1" t="str">
        <f t="shared" si="48"/>
        <v>31104020030033Malla a tierra en cable de cobre desnudo Nº 1/0, varillas de cobre de 5/8" x 2.4 m, soldadura exotér82771305,8050103</v>
      </c>
    </row>
    <row r="3112" spans="1:8" x14ac:dyDescent="0.25">
      <c r="A3112">
        <v>3111</v>
      </c>
      <c r="B3112">
        <f>+VLOOKUP(ROW(),'Cumaribo (2)'!$A$3:$I$26,2,1)</f>
        <v>4030010007</v>
      </c>
      <c r="C3112" t="str">
        <f>+VLOOKUP($B3112,'Cumaribo (2)'!$B$3:$I$26,MATCH(LLAVE!C$1,'Cumaribo (2)'!$B$3:$I$3,0),0)</f>
        <v>CELDA DE INTERRUPCIÓN</v>
      </c>
      <c r="D3112" t="s">
        <v>111</v>
      </c>
      <c r="E3112">
        <f>+VLOOKUP($B3112,'Cumaribo (2)'!$B$3:$I$26,MATCH(LLAVE!E$1,'Cumaribo (2)'!$B$3:$I$3,0),0)</f>
        <v>341798018.06106472</v>
      </c>
      <c r="F3112">
        <v>1</v>
      </c>
      <c r="G3112" t="str">
        <f>+VLOOKUP($B3112,'Cumaribo (2)'!$B$3:$I$26,MATCH(LLAVE!G$1,'Cumaribo (2)'!$B$3:$I$3,0),0)</f>
        <v>Celda de interrupcion DM1A_17 kAmp./SF6 con celda de remonte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2" t="str">
        <f t="shared" si="48"/>
        <v>31114030010007CELDA DE INTERRUPCIÓN341798018,061065</v>
      </c>
    </row>
    <row r="3113" spans="1:8" x14ac:dyDescent="0.25">
      <c r="A3113">
        <v>3112</v>
      </c>
      <c r="B3113">
        <f>+VLOOKUP(ROW(),'Cumaribo (2)'!$A$3:$I$26,2,1)</f>
        <v>4020030075</v>
      </c>
      <c r="C3113" t="str">
        <f>+VLOOKUP($B3113,'Cumaribo (2)'!$B$3:$I$26,MATCH(LLAVE!C$1,'Cumaribo (2)'!$B$3:$I$3,0),0)</f>
        <v>TABLERO AC/DC</v>
      </c>
      <c r="D3113" t="s">
        <v>111</v>
      </c>
      <c r="E3113">
        <f>+VLOOKUP($B3113,'Cumaribo (2)'!$B$3:$I$26,MATCH(LLAVE!E$1,'Cumaribo (2)'!$B$3:$I$3,0),0)</f>
        <v>179105698.84178194</v>
      </c>
      <c r="F3113">
        <v>1</v>
      </c>
      <c r="G3113" t="str">
        <f>+VLOOKUP($B3113,'Cumaribo (2)'!$B$3:$I$26,MATCH(LLAVE!G$1,'Cumaribo (2)'!$B$3:$I$3,0),0)</f>
        <v>Tablero de distribución de potencia T_1/ 1600 Amperios,800VAC/42 kA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3" t="str">
        <f t="shared" si="48"/>
        <v>31124020030075TABLERO AC/DC179105698,841782</v>
      </c>
    </row>
    <row r="3114" spans="1:8" x14ac:dyDescent="0.25">
      <c r="A3114">
        <v>3113</v>
      </c>
      <c r="B3114">
        <f>+VLOOKUP(ROW(),'Cumaribo (2)'!$A$3:$I$26,2,1)</f>
        <v>4020030075</v>
      </c>
      <c r="C3114" t="str">
        <f>+VLOOKUP($B3114,'Cumaribo (2)'!$B$3:$I$26,MATCH(LLAVE!C$1,'Cumaribo (2)'!$B$3:$I$3,0),0)</f>
        <v>TABLERO AC/DC</v>
      </c>
      <c r="D3114" t="s">
        <v>111</v>
      </c>
      <c r="E3114">
        <f>+VLOOKUP($B3114,'Cumaribo (2)'!$B$3:$I$26,MATCH(LLAVE!E$1,'Cumaribo (2)'!$B$3:$I$3,0),0)</f>
        <v>179105698.84178194</v>
      </c>
      <c r="F3114">
        <v>1</v>
      </c>
      <c r="G3114" t="str">
        <f>+VLOOKUP($B3114,'Cumaribo (2)'!$B$3:$I$26,MATCH(LLAVE!G$1,'Cumaribo (2)'!$B$3:$I$3,0),0)</f>
        <v>Tablero de distribución de potencia T_1/ 1600 Amperios,800VAC/42 kA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4" t="str">
        <f t="shared" si="48"/>
        <v>31134020030075TABLERO AC/DC179105698,841782</v>
      </c>
    </row>
    <row r="3115" spans="1:8" x14ac:dyDescent="0.25">
      <c r="A3115">
        <v>3114</v>
      </c>
      <c r="B3115">
        <f>+VLOOKUP(ROW(),'Cumaribo (2)'!$A$3:$I$26,2,1)</f>
        <v>4020030075</v>
      </c>
      <c r="C3115" t="str">
        <f>+VLOOKUP($B3115,'Cumaribo (2)'!$B$3:$I$26,MATCH(LLAVE!C$1,'Cumaribo (2)'!$B$3:$I$3,0),0)</f>
        <v>TABLERO AC/DC</v>
      </c>
      <c r="D3115" t="s">
        <v>111</v>
      </c>
      <c r="E3115">
        <f>+VLOOKUP($B3115,'Cumaribo (2)'!$B$3:$I$26,MATCH(LLAVE!E$1,'Cumaribo (2)'!$B$3:$I$3,0),0)</f>
        <v>179105698.84178194</v>
      </c>
      <c r="F3115">
        <v>1</v>
      </c>
      <c r="G3115" t="str">
        <f>+VLOOKUP($B3115,'Cumaribo (2)'!$B$3:$I$26,MATCH(LLAVE!G$1,'Cumaribo (2)'!$B$3:$I$3,0),0)</f>
        <v>Tablero de distribución de potencia T_1/ 1600 Amperios,800VAC/42 kA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5" t="str">
        <f t="shared" si="48"/>
        <v>31144020030075TABLERO AC/DC179105698,841782</v>
      </c>
    </row>
    <row r="3116" spans="1:8" x14ac:dyDescent="0.25">
      <c r="A3116">
        <v>3115</v>
      </c>
      <c r="B3116">
        <f>+VLOOKUP(ROW(),'Cumaribo (2)'!$A$3:$I$26,2,1)</f>
        <v>4030010006</v>
      </c>
      <c r="C3116" t="str">
        <f>+VLOOKUP($B3116,'Cumaribo (2)'!$B$3:$I$26,MATCH(LLAVE!C$1,'Cumaribo (2)'!$B$3:$I$3,0),0)</f>
        <v>TRANSFORMADOR SECO</v>
      </c>
      <c r="D3116" t="s">
        <v>111</v>
      </c>
      <c r="E3116">
        <f>+VLOOKUP($B3116,'Cumaribo (2)'!$B$3:$I$26,MATCH(LLAVE!E$1,'Cumaribo (2)'!$B$3:$I$3,0),0)</f>
        <v>111159077.12382302</v>
      </c>
      <c r="F3116">
        <v>1</v>
      </c>
      <c r="G3116" t="str">
        <f>+VLOOKUP($B3116,'Cumaribo (2)'!$B$3:$I$26,MATCH(LLAVE!G$1,'Cumaribo (2)'!$B$3:$I$3,0),0)</f>
        <v>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6" t="str">
        <f t="shared" si="48"/>
        <v>31154030010006TRANSFORMADOR SECO111159077,123823</v>
      </c>
    </row>
    <row r="3117" spans="1:8" x14ac:dyDescent="0.25">
      <c r="A3117">
        <v>3116</v>
      </c>
      <c r="B3117">
        <f>+VLOOKUP(ROW(),'Cumaribo (2)'!$A$3:$I$26,2,1)</f>
        <v>4030010006</v>
      </c>
      <c r="C3117" t="str">
        <f>+VLOOKUP($B3117,'Cumaribo (2)'!$B$3:$I$26,MATCH(LLAVE!C$1,'Cumaribo (2)'!$B$3:$I$3,0),0)</f>
        <v>TRANSFORMADOR SECO</v>
      </c>
      <c r="D3117" t="s">
        <v>111</v>
      </c>
      <c r="E3117">
        <f>+VLOOKUP($B3117,'Cumaribo (2)'!$B$3:$I$26,MATCH(LLAVE!E$1,'Cumaribo (2)'!$B$3:$I$3,0),0)</f>
        <v>111159077.12382302</v>
      </c>
      <c r="F3117">
        <v>1</v>
      </c>
      <c r="G3117" t="str">
        <f>+VLOOKUP($B3117,'Cumaribo (2)'!$B$3:$I$26,MATCH(LLAVE!G$1,'Cumaribo (2)'!$B$3:$I$3,0),0)</f>
        <v>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7" t="str">
        <f t="shared" si="48"/>
        <v>31164030010006TRANSFORMADOR SECO111159077,123823</v>
      </c>
    </row>
    <row r="3118" spans="1:8" x14ac:dyDescent="0.25">
      <c r="A3118">
        <v>3117</v>
      </c>
      <c r="B3118">
        <f>+VLOOKUP(ROW(),'Cumaribo (2)'!$A$3:$I$26,2,1)</f>
        <v>4030010006</v>
      </c>
      <c r="C3118" t="str">
        <f>+VLOOKUP($B3118,'Cumaribo (2)'!$B$3:$I$26,MATCH(LLAVE!C$1,'Cumaribo (2)'!$B$3:$I$3,0),0)</f>
        <v>TRANSFORMADOR SECO</v>
      </c>
      <c r="D3118" t="s">
        <v>111</v>
      </c>
      <c r="E3118">
        <f>+VLOOKUP($B3118,'Cumaribo (2)'!$B$3:$I$26,MATCH(LLAVE!E$1,'Cumaribo (2)'!$B$3:$I$3,0),0)</f>
        <v>111159077.12382302</v>
      </c>
      <c r="F3118">
        <v>1</v>
      </c>
      <c r="G3118" t="str">
        <f>+VLOOKUP($B3118,'Cumaribo (2)'!$B$3:$I$26,MATCH(LLAVE!G$1,'Cumaribo (2)'!$B$3:$I$3,0),0)</f>
        <v>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8" t="str">
        <f t="shared" si="48"/>
        <v>31174030010006TRANSFORMADOR SECO111159077,123823</v>
      </c>
    </row>
    <row r="3119" spans="1:8" x14ac:dyDescent="0.25">
      <c r="A3119">
        <v>3118</v>
      </c>
      <c r="B3119">
        <f>+VLOOKUP(ROW(),'Cumaribo (2)'!$A$3:$I$26,2,1)</f>
        <v>4030010006</v>
      </c>
      <c r="C3119" t="str">
        <f>+VLOOKUP($B3119,'Cumaribo (2)'!$B$3:$I$26,MATCH(LLAVE!C$1,'Cumaribo (2)'!$B$3:$I$3,0),0)</f>
        <v>TRANSFORMADOR SECO</v>
      </c>
      <c r="D3119" t="s">
        <v>111</v>
      </c>
      <c r="E3119">
        <f>+VLOOKUP($B3119,'Cumaribo (2)'!$B$3:$I$26,MATCH(LLAVE!E$1,'Cumaribo (2)'!$B$3:$I$3,0),0)</f>
        <v>111159077.12382302</v>
      </c>
      <c r="F3119">
        <v>1</v>
      </c>
      <c r="G3119" t="str">
        <f>+VLOOKUP($B3119,'Cumaribo (2)'!$B$3:$I$26,MATCH(LLAVE!G$1,'Cumaribo (2)'!$B$3:$I$3,0),0)</f>
        <v>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19" t="str">
        <f t="shared" si="48"/>
        <v>31184030010006TRANSFORMADOR SECO111159077,123823</v>
      </c>
    </row>
    <row r="3120" spans="1:8" x14ac:dyDescent="0.25">
      <c r="A3120">
        <v>3119</v>
      </c>
      <c r="B3120">
        <f>+VLOOKUP(ROW(),'Cumaribo (2)'!$A$3:$I$26,2,1)</f>
        <v>4030010006</v>
      </c>
      <c r="C3120" t="str">
        <f>+VLOOKUP($B3120,'Cumaribo (2)'!$B$3:$I$26,MATCH(LLAVE!C$1,'Cumaribo (2)'!$B$3:$I$3,0),0)</f>
        <v>TRANSFORMADOR SECO</v>
      </c>
      <c r="D3120" t="s">
        <v>111</v>
      </c>
      <c r="E3120">
        <f>+VLOOKUP($B3120,'Cumaribo (2)'!$B$3:$I$26,MATCH(LLAVE!E$1,'Cumaribo (2)'!$B$3:$I$3,0),0)</f>
        <v>111159077.12382302</v>
      </c>
      <c r="F3120">
        <v>1</v>
      </c>
      <c r="G3120" t="str">
        <f>+VLOOKUP($B3120,'Cumaribo (2)'!$B$3:$I$26,MATCH(LLAVE!G$1,'Cumaribo (2)'!$B$3:$I$3,0),0)</f>
        <v>Transformador Seco clase H, 1000 kVA trifásico 800/440V. Incluye contenedor ventilado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0" t="str">
        <f t="shared" si="48"/>
        <v>31194030010006TRANSFORMADOR SECO111159077,123823</v>
      </c>
    </row>
    <row r="3121" spans="1:8" x14ac:dyDescent="0.25">
      <c r="A3121">
        <v>3120</v>
      </c>
      <c r="B3121">
        <f>+VLOOKUP(ROW(),'Cumaribo (2)'!$A$3:$I$26,2,1)</f>
        <v>4020030031</v>
      </c>
      <c r="C3121" t="str">
        <f>+VLOOKUP($B3121,'Cumaribo (2)'!$B$3:$I$26,MATCH(LLAVE!C$1,'Cumaribo (2)'!$B$3:$I$3,0),0)</f>
        <v>Sistema de comunicaciones, control y monitoreo del sistema híbrido solar fotovoltaico - diésel centr</v>
      </c>
      <c r="D3121" t="s">
        <v>111</v>
      </c>
      <c r="E3121">
        <f>+VLOOKUP($B3121,'Cumaribo (2)'!$B$3:$I$26,MATCH(LLAVE!E$1,'Cumaribo (2)'!$B$3:$I$3,0),0)</f>
        <v>2384066716.2794724</v>
      </c>
      <c r="F3121">
        <v>1</v>
      </c>
      <c r="G3121" t="str">
        <f>+VLOOKUP($B3121,'Cumaribo (2)'!$B$3:$I$26,MATCH(LLAVE!G$1,'Cumaribo (2)'!$B$3:$I$3,0),0)</f>
        <v>Sistema de comunicaciones, control y monitoreo del sistema híbrido solar fotovoltaico - diésel centralizado Main Control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1" t="str">
        <f t="shared" si="48"/>
        <v>31204020030031Sistema de comunicaciones, control y monitoreo del sistema híbrido solar fotovoltaico - diésel centr2384066716,27947</v>
      </c>
    </row>
    <row r="3122" spans="1:8" x14ac:dyDescent="0.25">
      <c r="A3122">
        <v>3121</v>
      </c>
      <c r="B3122">
        <f>+VLOOKUP(ROW(),'Cumaribo (2)'!$A$3:$I$26,2,1)</f>
        <v>4010011152</v>
      </c>
      <c r="C3122" t="str">
        <f>+VLOOKUP($B3122,'Cumaribo (2)'!$B$3:$I$26,MATCH(LLAVE!C$1,'Cumaribo (2)'!$B$3:$I$3,0),0)</f>
        <v>CABLE MT. SUBTERRÁNEO</v>
      </c>
      <c r="D3122" t="s">
        <v>111</v>
      </c>
      <c r="E3122">
        <f>+VLOOKUP($B3122,'Cumaribo (2)'!$B$3:$I$26,MATCH(LLAVE!E$1,'Cumaribo (2)'!$B$3:$I$3,0),0)</f>
        <v>102045640.25946432</v>
      </c>
      <c r="F3122">
        <v>1</v>
      </c>
      <c r="G3122" t="str">
        <f>+VLOOKUP($B3122,'Cumaribo (2)'!$B$3:$I$26,MATCH(LLAVE!G$1,'Cumaribo (2)'!$B$3:$I$3,0),0)</f>
        <v>Refuerzo acometida existente principal trafo 13,2 KV (IVA incluido en conductores). (Incluye Suministro, transporte e instalación)(cable desalida de la la planta al transformador);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2" t="str">
        <f t="shared" si="48"/>
        <v>31214010011152CABLE MT. SUBTERRÁNEO102045640,259464</v>
      </c>
    </row>
    <row r="3123" spans="1:8" x14ac:dyDescent="0.25">
      <c r="A3123">
        <v>3122</v>
      </c>
      <c r="B3123">
        <f>+VLOOKUP(ROW(),'Cumaribo (2)'!$A$3:$I$26,2,1)</f>
        <v>4010011153</v>
      </c>
      <c r="C3123" t="str">
        <f>+VLOOKUP($B3123,'Cumaribo (2)'!$B$3:$I$26,MATCH(LLAVE!C$1,'Cumaribo (2)'!$B$3:$I$3,0),0)</f>
        <v>CABLE DE EXTENCIÓN MT</v>
      </c>
      <c r="D3123" t="s">
        <v>111</v>
      </c>
      <c r="E3123">
        <f>+VLOOKUP($B3123,'Cumaribo (2)'!$B$3:$I$26,MATCH(LLAVE!E$1,'Cumaribo (2)'!$B$3:$I$3,0),0)</f>
        <v>540978316.68379843</v>
      </c>
      <c r="F3123">
        <v>1</v>
      </c>
      <c r="G3123" t="str">
        <f>+VLOOKUP($B3123,'Cumaribo (2)'!$B$3:$I$26,MATCH(LLAVE!G$1,'Cumaribo (2)'!$B$3:$I$3,0),0)</f>
        <v>Líneas de extensión en 13,2 kv, 4,2km (Incluye Suministro, transporte e instalación)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3" t="str">
        <f t="shared" si="48"/>
        <v>31224010011153CABLE DE EXTENCIÓN MT540978316,683798</v>
      </c>
    </row>
    <row r="3124" spans="1:8" x14ac:dyDescent="0.25">
      <c r="A3124">
        <v>3123</v>
      </c>
      <c r="B3124">
        <f>+VLOOKUP(ROW(),'Cumaribo (2)'!$A$3:$I$26,2,1)</f>
        <v>4010011153</v>
      </c>
      <c r="C3124" t="str">
        <f>+VLOOKUP($B3124,'Cumaribo (2)'!$B$3:$I$26,MATCH(LLAVE!C$1,'Cumaribo (2)'!$B$3:$I$3,0),0)</f>
        <v>CABLE DE EXTENCIÓN MT</v>
      </c>
      <c r="D3124" t="s">
        <v>111</v>
      </c>
      <c r="E3124">
        <f>+VLOOKUP($B3124,'Cumaribo (2)'!$B$3:$I$26,MATCH(LLAVE!E$1,'Cumaribo (2)'!$B$3:$I$3,0),0)</f>
        <v>540978316.68379843</v>
      </c>
      <c r="F3124">
        <v>1</v>
      </c>
      <c r="G3124" t="str">
        <f>+VLOOKUP($B3124,'Cumaribo (2)'!$B$3:$I$26,MATCH(LLAVE!G$1,'Cumaribo (2)'!$B$3:$I$3,0),0)</f>
        <v>Líneas de extensión en 13,2 kv, 4,2km (Incluye Suministro, transporte e instalación)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4" t="str">
        <f t="shared" si="48"/>
        <v>31234010011153CABLE DE EXTENCIÓN MT540978316,683798</v>
      </c>
    </row>
    <row r="3125" spans="1:8" x14ac:dyDescent="0.25">
      <c r="A3125">
        <v>3124</v>
      </c>
      <c r="B3125">
        <f>+VLOOKUP(ROW(),'Cumaribo (2)'!$A$3:$I$26,2,1)</f>
        <v>4010011154</v>
      </c>
      <c r="C3125" t="str">
        <f>+VLOOKUP($B3125,'Cumaribo (2)'!$B$3:$I$26,MATCH(LLAVE!C$1,'Cumaribo (2)'!$B$3:$I$3,0),0)</f>
        <v>CABLE DE GUARDA MT</v>
      </c>
      <c r="D3125" t="s">
        <v>111</v>
      </c>
      <c r="E3125">
        <f>+VLOOKUP($B3125,'Cumaribo (2)'!$B$3:$I$26,MATCH(LLAVE!E$1,'Cumaribo (2)'!$B$3:$I$3,0),0)</f>
        <v>95856897.900833368</v>
      </c>
      <c r="F3125">
        <v>1</v>
      </c>
      <c r="G3125" t="str">
        <f>+VLOOKUP($B3125,'Cumaribo (2)'!$B$3:$I$26,MATCH(LLAVE!G$1,'Cumaribo (2)'!$B$3:$I$3,0),0)</f>
        <v>Cable de guarda y accesorios de montaje para líneas de extensión en 13.2 kV, 4,2km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5" t="str">
        <f t="shared" si="48"/>
        <v>31244010011154CABLE DE GUARDA MT95856897,9008334</v>
      </c>
    </row>
    <row r="3126" spans="1:8" x14ac:dyDescent="0.25">
      <c r="A3126">
        <v>3125</v>
      </c>
      <c r="B3126">
        <f>+VLOOKUP(ROW(),'Cumaribo (2)'!$A$3:$I$26,2,1)</f>
        <v>4010011152</v>
      </c>
      <c r="C3126" t="str">
        <f>+VLOOKUP($B3126,'Cumaribo (2)'!$B$3:$I$26,MATCH(LLAVE!C$1,'Cumaribo (2)'!$B$3:$I$3,0),0)</f>
        <v>CABLE MT. SUBTERRÁNEO</v>
      </c>
      <c r="D3126" t="s">
        <v>111</v>
      </c>
      <c r="E3126">
        <f>+VLOOKUP($B3126,'Cumaribo (2)'!$B$3:$I$26,MATCH(LLAVE!E$1,'Cumaribo (2)'!$B$3:$I$3,0),0)</f>
        <v>102045640.25946432</v>
      </c>
      <c r="F3126">
        <v>1</v>
      </c>
      <c r="G3126" t="str">
        <f>+VLOOKUP($B3126,'Cumaribo (2)'!$B$3:$I$26,MATCH(LLAVE!G$1,'Cumaribo (2)'!$B$3:$I$3,0),0)</f>
        <v>Refuerzo acometida existente principal trafo 13,2 KV (IVA incluido en conductores). (Incluye Suministro, transporte e instalación)(cable desalida de la la planta al transformador);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6" t="str">
        <f t="shared" si="48"/>
        <v>31254010011152CABLE MT. SUBTERRÁNEO102045640,259464</v>
      </c>
    </row>
    <row r="3127" spans="1:8" x14ac:dyDescent="0.25">
      <c r="A3127">
        <v>3126</v>
      </c>
      <c r="B3127">
        <f>+VLOOKUP(ROW(),'Cumaribo (2)'!$A$3:$I$26,2,1)</f>
        <v>4020030070</v>
      </c>
      <c r="C3127" t="str">
        <f>+VLOOKUP($B3127,'Cumaribo (2)'!$B$3:$I$26,MATCH(LLAVE!C$1,'Cumaribo (2)'!$B$3:$I$3,0),0)</f>
        <v>MEDIDOR BIDIRECCIONAL</v>
      </c>
      <c r="D3127" t="s">
        <v>111</v>
      </c>
      <c r="E3127">
        <f>+VLOOKUP($B3127,'Cumaribo (2)'!$B$3:$I$26,MATCH(LLAVE!E$1,'Cumaribo (2)'!$B$3:$I$3,0),0)</f>
        <v>10655085.847878329</v>
      </c>
      <c r="F3127">
        <v>1</v>
      </c>
      <c r="G3127" t="str">
        <f>+VLOOKUP($B3127,'Cumaribo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7" t="str">
        <f t="shared" si="48"/>
        <v>31264020030070MEDIDOR BIDIRECCIONAL10655085,8478783</v>
      </c>
    </row>
    <row r="3128" spans="1:8" x14ac:dyDescent="0.25">
      <c r="A3128">
        <v>3127</v>
      </c>
      <c r="B3128">
        <f>+VLOOKUP(ROW(),'Cumaribo (2)'!$A$3:$I$26,2,1)</f>
        <v>4020030070</v>
      </c>
      <c r="C3128" t="str">
        <f>+VLOOKUP($B3128,'Cumaribo (2)'!$B$3:$I$26,MATCH(LLAVE!C$1,'Cumaribo (2)'!$B$3:$I$3,0),0)</f>
        <v>MEDIDOR BIDIRECCIONAL</v>
      </c>
      <c r="D3128" t="s">
        <v>111</v>
      </c>
      <c r="E3128">
        <f>+VLOOKUP($B3128,'Cumaribo (2)'!$B$3:$I$26,MATCH(LLAVE!E$1,'Cumaribo (2)'!$B$3:$I$3,0),0)</f>
        <v>10655085.847878329</v>
      </c>
      <c r="F3128">
        <v>1</v>
      </c>
      <c r="G3128" t="str">
        <f>+VLOOKUP($B3128,'Cumaribo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8" t="str">
        <f t="shared" si="48"/>
        <v>31274020030070MEDIDOR BIDIRECCIONAL10655085,8478783</v>
      </c>
    </row>
    <row r="3129" spans="1:8" x14ac:dyDescent="0.25">
      <c r="A3129">
        <v>3128</v>
      </c>
      <c r="B3129">
        <f>+VLOOKUP(ROW(),'Cumaribo (2)'!$A$3:$I$26,2,1)</f>
        <v>4020030070</v>
      </c>
      <c r="C3129" t="str">
        <f>+VLOOKUP($B3129,'Cumaribo (2)'!$B$3:$I$26,MATCH(LLAVE!C$1,'Cumaribo (2)'!$B$3:$I$3,0),0)</f>
        <v>MEDIDOR BIDIRECCIONAL</v>
      </c>
      <c r="D3129" t="s">
        <v>111</v>
      </c>
      <c r="E3129">
        <f>+VLOOKUP($B3129,'Cumaribo (2)'!$B$3:$I$26,MATCH(LLAVE!E$1,'Cumaribo (2)'!$B$3:$I$3,0),0)</f>
        <v>10655085.847878329</v>
      </c>
      <c r="F3129">
        <v>1</v>
      </c>
      <c r="G3129" t="str">
        <f>+VLOOKUP($B3129,'Cumaribo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29" t="str">
        <f t="shared" si="48"/>
        <v>31284020030070MEDIDOR BIDIRECCIONAL10655085,8478783</v>
      </c>
    </row>
    <row r="3130" spans="1:8" x14ac:dyDescent="0.25">
      <c r="A3130">
        <v>3129</v>
      </c>
      <c r="B3130">
        <f>+VLOOKUP(ROW(),'Cumaribo (2)'!$A$3:$I$26,2,1)</f>
        <v>4020030070</v>
      </c>
      <c r="C3130" t="str">
        <f>+VLOOKUP($B3130,'Cumaribo (2)'!$B$3:$I$26,MATCH(LLAVE!C$1,'Cumaribo (2)'!$B$3:$I$3,0),0)</f>
        <v>MEDIDOR BIDIRECCIONAL</v>
      </c>
      <c r="D3130" t="s">
        <v>111</v>
      </c>
      <c r="E3130">
        <f>+VLOOKUP($B3130,'Cumaribo (2)'!$B$3:$I$26,MATCH(LLAVE!E$1,'Cumaribo (2)'!$B$3:$I$3,0),0)</f>
        <v>10655085.847878329</v>
      </c>
      <c r="F3130">
        <v>1</v>
      </c>
      <c r="G3130" t="str">
        <f>+VLOOKUP($B3130,'Cumaribo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0" t="str">
        <f t="shared" si="48"/>
        <v>31294020030070MEDIDOR BIDIRECCIONAL10655085,8478783</v>
      </c>
    </row>
    <row r="3131" spans="1:8" x14ac:dyDescent="0.25">
      <c r="A3131">
        <v>3130</v>
      </c>
      <c r="B3131">
        <f>+VLOOKUP(ROW(),'Cumaribo (2)'!$A$3:$I$26,2,1)</f>
        <v>4020030070</v>
      </c>
      <c r="C3131" t="str">
        <f>+VLOOKUP($B3131,'Cumaribo (2)'!$B$3:$I$26,MATCH(LLAVE!C$1,'Cumaribo (2)'!$B$3:$I$3,0),0)</f>
        <v>MEDIDOR BIDIRECCIONAL</v>
      </c>
      <c r="D3131" t="s">
        <v>111</v>
      </c>
      <c r="E3131">
        <f>+VLOOKUP($B3131,'Cumaribo (2)'!$B$3:$I$26,MATCH(LLAVE!E$1,'Cumaribo (2)'!$B$3:$I$3,0),0)</f>
        <v>10655085.847878329</v>
      </c>
      <c r="F3131">
        <v>1</v>
      </c>
      <c r="G3131" t="str">
        <f>+VLOOKUP($B3131,'Cumaribo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1" t="str">
        <f t="shared" si="48"/>
        <v>31304020030070MEDIDOR BIDIRECCIONAL10655085,8478783</v>
      </c>
    </row>
    <row r="3132" spans="1:8" x14ac:dyDescent="0.25">
      <c r="A3132">
        <v>3131</v>
      </c>
      <c r="B3132">
        <f>+VLOOKUP(ROW(),'Cumaribo (2)'!$A$3:$I$26,2,1)</f>
        <v>4020030070</v>
      </c>
      <c r="C3132" t="str">
        <f>+VLOOKUP($B3132,'Cumaribo (2)'!$B$3:$I$26,MATCH(LLAVE!C$1,'Cumaribo (2)'!$B$3:$I$3,0),0)</f>
        <v>MEDIDOR BIDIRECCIONAL</v>
      </c>
      <c r="D3132" t="s">
        <v>111</v>
      </c>
      <c r="E3132">
        <f>+VLOOKUP($B3132,'Cumaribo (2)'!$B$3:$I$26,MATCH(LLAVE!E$1,'Cumaribo (2)'!$B$3:$I$3,0),0)</f>
        <v>10655085.847878329</v>
      </c>
      <c r="F3132">
        <v>1</v>
      </c>
      <c r="G3132" t="str">
        <f>+VLOOKUP($B3132,'Cumaribo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2" t="str">
        <f t="shared" si="48"/>
        <v>31314020030070MEDIDOR BIDIRECCIONAL10655085,8478783</v>
      </c>
    </row>
    <row r="3133" spans="1:8" x14ac:dyDescent="0.25">
      <c r="A3133">
        <v>3132</v>
      </c>
      <c r="B3133">
        <f>+VLOOKUP(ROW(),'Cumaribo (2)'!$A$3:$I$26,2,1)</f>
        <v>4020030070</v>
      </c>
      <c r="C3133" t="str">
        <f>+VLOOKUP($B3133,'Cumaribo (2)'!$B$3:$I$26,MATCH(LLAVE!C$1,'Cumaribo (2)'!$B$3:$I$3,0),0)</f>
        <v>MEDIDOR BIDIRECCIONAL</v>
      </c>
      <c r="D3133" t="s">
        <v>111</v>
      </c>
      <c r="E3133">
        <f>+VLOOKUP($B3133,'Cumaribo (2)'!$B$3:$I$26,MATCH(LLAVE!E$1,'Cumaribo (2)'!$B$3:$I$3,0),0)</f>
        <v>10655085.847878329</v>
      </c>
      <c r="F3133">
        <v>1</v>
      </c>
      <c r="G3133" t="str">
        <f>+VLOOKUP($B3133,'Cumaribo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3" t="str">
        <f t="shared" si="48"/>
        <v>31324020030070MEDIDOR BIDIRECCIONAL10655085,8478783</v>
      </c>
    </row>
    <row r="3134" spans="1:8" x14ac:dyDescent="0.25">
      <c r="A3134">
        <v>3133</v>
      </c>
      <c r="B3134">
        <f>+VLOOKUP(ROW(),'Cumaribo (2)'!$A$3:$I$26,2,1)</f>
        <v>4020030070</v>
      </c>
      <c r="C3134" t="str">
        <f>+VLOOKUP($B3134,'Cumaribo (2)'!$B$3:$I$26,MATCH(LLAVE!C$1,'Cumaribo (2)'!$B$3:$I$3,0),0)</f>
        <v>MEDIDOR BIDIRECCIONAL</v>
      </c>
      <c r="D3134" t="s">
        <v>111</v>
      </c>
      <c r="E3134">
        <f>+VLOOKUP($B3134,'Cumaribo (2)'!$B$3:$I$26,MATCH(LLAVE!E$1,'Cumaribo (2)'!$B$3:$I$3,0),0)</f>
        <v>10655085.847878329</v>
      </c>
      <c r="F3134">
        <v>1</v>
      </c>
      <c r="G3134" t="str">
        <f>+VLOOKUP($B3134,'Cumaribo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4" t="str">
        <f t="shared" si="48"/>
        <v>31334020030070MEDIDOR BIDIRECCIONAL10655085,8478783</v>
      </c>
    </row>
    <row r="3135" spans="1:8" x14ac:dyDescent="0.25">
      <c r="A3135">
        <v>3134</v>
      </c>
      <c r="B3135">
        <f>+VLOOKUP(ROW(),'Cumaribo (2)'!$A$3:$I$26,2,1)</f>
        <v>4020030070</v>
      </c>
      <c r="C3135" t="str">
        <f>+VLOOKUP($B3135,'Cumaribo (2)'!$B$3:$I$26,MATCH(LLAVE!C$1,'Cumaribo (2)'!$B$3:$I$3,0),0)</f>
        <v>MEDIDOR BIDIRECCIONAL</v>
      </c>
      <c r="D3135" t="s">
        <v>111</v>
      </c>
      <c r="E3135">
        <f>+VLOOKUP($B3135,'Cumaribo (2)'!$B$3:$I$26,MATCH(LLAVE!E$1,'Cumaribo (2)'!$B$3:$I$3,0),0)</f>
        <v>10655085.847878329</v>
      </c>
      <c r="F3135">
        <v>1</v>
      </c>
      <c r="G3135" t="str">
        <f>+VLOOKUP($B3135,'Cumaribo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5" t="str">
        <f t="shared" si="48"/>
        <v>31344020030070MEDIDOR BIDIRECCIONAL10655085,8478783</v>
      </c>
    </row>
    <row r="3136" spans="1:8" x14ac:dyDescent="0.25">
      <c r="A3136">
        <v>3135</v>
      </c>
      <c r="B3136">
        <f>+VLOOKUP(ROW(),'Cumaribo (2)'!$A$3:$I$26,2,1)</f>
        <v>4020030070</v>
      </c>
      <c r="C3136" t="str">
        <f>+VLOOKUP($B3136,'Cumaribo (2)'!$B$3:$I$26,MATCH(LLAVE!C$1,'Cumaribo (2)'!$B$3:$I$3,0),0)</f>
        <v>MEDIDOR BIDIRECCIONAL</v>
      </c>
      <c r="D3136" t="s">
        <v>111</v>
      </c>
      <c r="E3136">
        <f>+VLOOKUP($B3136,'Cumaribo (2)'!$B$3:$I$26,MATCH(LLAVE!E$1,'Cumaribo (2)'!$B$3:$I$3,0),0)</f>
        <v>10655085.847878329</v>
      </c>
      <c r="F3136">
        <v>1</v>
      </c>
      <c r="G3136" t="str">
        <f>+VLOOKUP($B3136,'Cumaribo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6" t="str">
        <f t="shared" si="48"/>
        <v>31354020030070MEDIDOR BIDIRECCIONAL10655085,8478783</v>
      </c>
    </row>
    <row r="3137" spans="1:8" x14ac:dyDescent="0.25">
      <c r="A3137">
        <v>3136</v>
      </c>
      <c r="B3137">
        <f>+VLOOKUP(ROW(),'Cumaribo (2)'!$A$3:$I$26,2,1)</f>
        <v>4020030070</v>
      </c>
      <c r="C3137" t="str">
        <f>+VLOOKUP($B3137,'Cumaribo (2)'!$B$3:$I$26,MATCH(LLAVE!C$1,'Cumaribo (2)'!$B$3:$I$3,0),0)</f>
        <v>MEDIDOR BIDIRECCIONAL</v>
      </c>
      <c r="D3137" t="s">
        <v>111</v>
      </c>
      <c r="E3137">
        <f>+VLOOKUP($B3137,'Cumaribo (2)'!$B$3:$I$26,MATCH(LLAVE!E$1,'Cumaribo (2)'!$B$3:$I$3,0),0)</f>
        <v>10655085.847878329</v>
      </c>
      <c r="F3137">
        <v>1</v>
      </c>
      <c r="G3137" t="str">
        <f>+VLOOKUP($B3137,'Cumaribo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7" t="str">
        <f t="shared" si="48"/>
        <v>31364020030070MEDIDOR BIDIRECCIONAL10655085,8478783</v>
      </c>
    </row>
    <row r="3138" spans="1:8" x14ac:dyDescent="0.25">
      <c r="A3138">
        <v>3137</v>
      </c>
      <c r="B3138">
        <f>+VLOOKUP(ROW(),'Cumaribo (2)'!$A$3:$I$26,2,1)</f>
        <v>4020030070</v>
      </c>
      <c r="C3138" t="str">
        <f>+VLOOKUP($B3138,'Cumaribo (2)'!$B$3:$I$26,MATCH(LLAVE!C$1,'Cumaribo (2)'!$B$3:$I$3,0),0)</f>
        <v>MEDIDOR BIDIRECCIONAL</v>
      </c>
      <c r="D3138" t="s">
        <v>111</v>
      </c>
      <c r="E3138">
        <f>+VLOOKUP($B3138,'Cumaribo (2)'!$B$3:$I$26,MATCH(LLAVE!E$1,'Cumaribo (2)'!$B$3:$I$3,0),0)</f>
        <v>10655085.847878329</v>
      </c>
      <c r="F3138">
        <v>1</v>
      </c>
      <c r="G3138" t="str">
        <f>+VLOOKUP($B3138,'Cumaribo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8" t="str">
        <f t="shared" ref="H3138:H3201" si="49">+A3138&amp;B3138&amp;C3138&amp;E3138</f>
        <v>31374020030070MEDIDOR BIDIRECCIONAL10655085,8478783</v>
      </c>
    </row>
    <row r="3139" spans="1:8" x14ac:dyDescent="0.25">
      <c r="A3139">
        <v>3138</v>
      </c>
      <c r="B3139">
        <f>+VLOOKUP(ROW(),'Cumaribo (2)'!$A$3:$I$26,2,1)</f>
        <v>4020030070</v>
      </c>
      <c r="C3139" t="str">
        <f>+VLOOKUP($B3139,'Cumaribo (2)'!$B$3:$I$26,MATCH(LLAVE!C$1,'Cumaribo (2)'!$B$3:$I$3,0),0)</f>
        <v>MEDIDOR BIDIRECCIONAL</v>
      </c>
      <c r="D3139" t="s">
        <v>111</v>
      </c>
      <c r="E3139">
        <f>+VLOOKUP($B3139,'Cumaribo (2)'!$B$3:$I$26,MATCH(LLAVE!E$1,'Cumaribo (2)'!$B$3:$I$3,0),0)</f>
        <v>10655085.847878329</v>
      </c>
      <c r="F3139">
        <v>1</v>
      </c>
      <c r="G3139" t="str">
        <f>+VLOOKUP($B3139,'Cumaribo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39" t="str">
        <f t="shared" si="49"/>
        <v>31384020030070MEDIDOR BIDIRECCIONAL10655085,8478783</v>
      </c>
    </row>
    <row r="3140" spans="1:8" x14ac:dyDescent="0.25">
      <c r="A3140">
        <v>3139</v>
      </c>
      <c r="B3140">
        <f>+VLOOKUP(ROW(),'Cumaribo (2)'!$A$3:$I$26,2,1)</f>
        <v>4020030070</v>
      </c>
      <c r="C3140" t="str">
        <f>+VLOOKUP($B3140,'Cumaribo (2)'!$B$3:$I$26,MATCH(LLAVE!C$1,'Cumaribo (2)'!$B$3:$I$3,0),0)</f>
        <v>MEDIDOR BIDIRECCIONAL</v>
      </c>
      <c r="D3140" t="s">
        <v>111</v>
      </c>
      <c r="E3140">
        <f>+VLOOKUP($B3140,'Cumaribo (2)'!$B$3:$I$26,MATCH(LLAVE!E$1,'Cumaribo (2)'!$B$3:$I$3,0),0)</f>
        <v>10655085.847878329</v>
      </c>
      <c r="F3140">
        <v>1</v>
      </c>
      <c r="G3140" t="str">
        <f>+VLOOKUP($B3140,'Cumaribo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0" t="str">
        <f t="shared" si="49"/>
        <v>31394020030070MEDIDOR BIDIRECCIONAL10655085,8478783</v>
      </c>
    </row>
    <row r="3141" spans="1:8" x14ac:dyDescent="0.25">
      <c r="A3141">
        <v>3140</v>
      </c>
      <c r="B3141">
        <f>+VLOOKUP(ROW(),'Cumaribo (2)'!$A$3:$I$26,2,1)</f>
        <v>4020030070</v>
      </c>
      <c r="C3141" t="str">
        <f>+VLOOKUP($B3141,'Cumaribo (2)'!$B$3:$I$26,MATCH(LLAVE!C$1,'Cumaribo (2)'!$B$3:$I$3,0),0)</f>
        <v>MEDIDOR BIDIRECCIONAL</v>
      </c>
      <c r="D3141" t="s">
        <v>111</v>
      </c>
      <c r="E3141">
        <f>+VLOOKUP($B3141,'Cumaribo (2)'!$B$3:$I$26,MATCH(LLAVE!E$1,'Cumaribo (2)'!$B$3:$I$3,0),0)</f>
        <v>10655085.847878329</v>
      </c>
      <c r="F3141">
        <v>1</v>
      </c>
      <c r="G3141" t="str">
        <f>+VLOOKUP($B3141,'Cumaribo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1" t="str">
        <f t="shared" si="49"/>
        <v>31404020030070MEDIDOR BIDIRECCIONAL10655085,8478783</v>
      </c>
    </row>
    <row r="3142" spans="1:8" x14ac:dyDescent="0.25">
      <c r="A3142">
        <v>3141</v>
      </c>
      <c r="B3142">
        <f>+VLOOKUP(ROW(),'Cumaribo (2)'!$A$3:$I$26,2,1)</f>
        <v>4020030070</v>
      </c>
      <c r="C3142" t="str">
        <f>+VLOOKUP($B3142,'Cumaribo (2)'!$B$3:$I$26,MATCH(LLAVE!C$1,'Cumaribo (2)'!$B$3:$I$3,0),0)</f>
        <v>MEDIDOR BIDIRECCIONAL</v>
      </c>
      <c r="D3142" t="s">
        <v>111</v>
      </c>
      <c r="E3142">
        <f>+VLOOKUP($B3142,'Cumaribo (2)'!$B$3:$I$26,MATCH(LLAVE!E$1,'Cumaribo (2)'!$B$3:$I$3,0),0)</f>
        <v>10655085.847878329</v>
      </c>
      <c r="F3142">
        <v>1</v>
      </c>
      <c r="G3142" t="str">
        <f>+VLOOKUP($B3142,'Cumaribo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2" t="str">
        <f t="shared" si="49"/>
        <v>31414020030070MEDIDOR BIDIRECCIONAL10655085,8478783</v>
      </c>
    </row>
    <row r="3143" spans="1:8" x14ac:dyDescent="0.25">
      <c r="A3143">
        <v>3142</v>
      </c>
      <c r="B3143">
        <f>+VLOOKUP(ROW(),'Cumaribo (2)'!$A$3:$I$26,2,1)</f>
        <v>4020030070</v>
      </c>
      <c r="C3143" t="str">
        <f>+VLOOKUP($B3143,'Cumaribo (2)'!$B$3:$I$26,MATCH(LLAVE!C$1,'Cumaribo (2)'!$B$3:$I$3,0),0)</f>
        <v>MEDIDOR BIDIRECCIONAL</v>
      </c>
      <c r="D3143" t="s">
        <v>111</v>
      </c>
      <c r="E3143">
        <f>+VLOOKUP($B3143,'Cumaribo (2)'!$B$3:$I$26,MATCH(LLAVE!E$1,'Cumaribo (2)'!$B$3:$I$3,0),0)</f>
        <v>10655085.847878329</v>
      </c>
      <c r="F3143">
        <v>1</v>
      </c>
      <c r="G3143" t="str">
        <f>+VLOOKUP($B3143,'Cumaribo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3" t="str">
        <f t="shared" si="49"/>
        <v>31424020030070MEDIDOR BIDIRECCIONAL10655085,8478783</v>
      </c>
    </row>
    <row r="3144" spans="1:8" x14ac:dyDescent="0.25">
      <c r="A3144">
        <v>3143</v>
      </c>
      <c r="B3144">
        <f>+VLOOKUP(ROW(),'Cumaribo (2)'!$A$3:$I$26,2,1)</f>
        <v>4020030070</v>
      </c>
      <c r="C3144" t="str">
        <f>+VLOOKUP($B3144,'Cumaribo (2)'!$B$3:$I$26,MATCH(LLAVE!C$1,'Cumaribo (2)'!$B$3:$I$3,0),0)</f>
        <v>MEDIDOR BIDIRECCIONAL</v>
      </c>
      <c r="D3144" t="s">
        <v>111</v>
      </c>
      <c r="E3144">
        <f>+VLOOKUP($B3144,'Cumaribo (2)'!$B$3:$I$26,MATCH(LLAVE!E$1,'Cumaribo (2)'!$B$3:$I$3,0),0)</f>
        <v>10655085.847878329</v>
      </c>
      <c r="F3144">
        <v>1</v>
      </c>
      <c r="G3144" t="str">
        <f>+VLOOKUP($B3144,'Cumaribo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4" t="str">
        <f t="shared" si="49"/>
        <v>31434020030070MEDIDOR BIDIRECCIONAL10655085,8478783</v>
      </c>
    </row>
    <row r="3145" spans="1:8" x14ac:dyDescent="0.25">
      <c r="A3145">
        <v>3144</v>
      </c>
      <c r="B3145">
        <f>+VLOOKUP(ROW(),'Cumaribo (2)'!$A$3:$I$26,2,1)</f>
        <v>4020030070</v>
      </c>
      <c r="C3145" t="str">
        <f>+VLOOKUP($B3145,'Cumaribo (2)'!$B$3:$I$26,MATCH(LLAVE!C$1,'Cumaribo (2)'!$B$3:$I$3,0),0)</f>
        <v>MEDIDOR BIDIRECCIONAL</v>
      </c>
      <c r="D3145" t="s">
        <v>111</v>
      </c>
      <c r="E3145">
        <f>+VLOOKUP($B3145,'Cumaribo (2)'!$B$3:$I$26,MATCH(LLAVE!E$1,'Cumaribo (2)'!$B$3:$I$3,0),0)</f>
        <v>10655085.847878329</v>
      </c>
      <c r="F3145">
        <v>1</v>
      </c>
      <c r="G3145" t="str">
        <f>+VLOOKUP($B3145,'Cumaribo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5" t="str">
        <f t="shared" si="49"/>
        <v>31444020030070MEDIDOR BIDIRECCIONAL10655085,8478783</v>
      </c>
    </row>
    <row r="3146" spans="1:8" x14ac:dyDescent="0.25">
      <c r="A3146">
        <v>3145</v>
      </c>
      <c r="B3146">
        <f>+VLOOKUP(ROW(),'Cumaribo (2)'!$A$3:$I$26,2,1)</f>
        <v>4020030070</v>
      </c>
      <c r="C3146" t="str">
        <f>+VLOOKUP($B3146,'Cumaribo (2)'!$B$3:$I$26,MATCH(LLAVE!C$1,'Cumaribo (2)'!$B$3:$I$3,0),0)</f>
        <v>MEDIDOR BIDIRECCIONAL</v>
      </c>
      <c r="D3146" t="s">
        <v>111</v>
      </c>
      <c r="E3146">
        <f>+VLOOKUP($B3146,'Cumaribo (2)'!$B$3:$I$26,MATCH(LLAVE!E$1,'Cumaribo (2)'!$B$3:$I$3,0),0)</f>
        <v>10655085.847878329</v>
      </c>
      <c r="F3146">
        <v>1</v>
      </c>
      <c r="G3146" t="str">
        <f>+VLOOKUP($B3146,'Cumaribo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6" t="str">
        <f t="shared" si="49"/>
        <v>31454020030070MEDIDOR BIDIRECCIONAL10655085,8478783</v>
      </c>
    </row>
    <row r="3147" spans="1:8" x14ac:dyDescent="0.25">
      <c r="A3147">
        <v>3146</v>
      </c>
      <c r="B3147">
        <f>+VLOOKUP(ROW(),'Cumaribo (2)'!$A$3:$I$26,2,1)</f>
        <v>4020030070</v>
      </c>
      <c r="C3147" t="str">
        <f>+VLOOKUP($B3147,'Cumaribo (2)'!$B$3:$I$26,MATCH(LLAVE!C$1,'Cumaribo (2)'!$B$3:$I$3,0),0)</f>
        <v>MEDIDOR BIDIRECCIONAL</v>
      </c>
      <c r="D3147" t="s">
        <v>111</v>
      </c>
      <c r="E3147">
        <f>+VLOOKUP($B3147,'Cumaribo (2)'!$B$3:$I$26,MATCH(LLAVE!E$1,'Cumaribo (2)'!$B$3:$I$3,0),0)</f>
        <v>10655085.847878329</v>
      </c>
      <c r="F3147">
        <v>1</v>
      </c>
      <c r="G3147" t="str">
        <f>+VLOOKUP($B3147,'Cumaribo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7" t="str">
        <f t="shared" si="49"/>
        <v>31464020030070MEDIDOR BIDIRECCIONAL10655085,8478783</v>
      </c>
    </row>
    <row r="3148" spans="1:8" x14ac:dyDescent="0.25">
      <c r="A3148">
        <v>3147</v>
      </c>
      <c r="B3148">
        <f>+VLOOKUP(ROW(),'Cumaribo (2)'!$A$3:$I$26,2,1)</f>
        <v>4020030070</v>
      </c>
      <c r="C3148" t="str">
        <f>+VLOOKUP($B3148,'Cumaribo (2)'!$B$3:$I$26,MATCH(LLAVE!C$1,'Cumaribo (2)'!$B$3:$I$3,0),0)</f>
        <v>MEDIDOR BIDIRECCIONAL</v>
      </c>
      <c r="D3148" t="s">
        <v>111</v>
      </c>
      <c r="E3148">
        <f>+VLOOKUP($B3148,'Cumaribo (2)'!$B$3:$I$26,MATCH(LLAVE!E$1,'Cumaribo (2)'!$B$3:$I$3,0),0)</f>
        <v>10655085.847878329</v>
      </c>
      <c r="F3148">
        <v>1</v>
      </c>
      <c r="G3148" t="str">
        <f>+VLOOKUP($B3148,'Cumaribo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8" t="str">
        <f t="shared" si="49"/>
        <v>31474020030070MEDIDOR BIDIRECCIONAL10655085,8478783</v>
      </c>
    </row>
    <row r="3149" spans="1:8" x14ac:dyDescent="0.25">
      <c r="A3149">
        <v>3148</v>
      </c>
      <c r="B3149">
        <f>+VLOOKUP(ROW(),'Cumaribo (2)'!$A$3:$I$26,2,1)</f>
        <v>4020030070</v>
      </c>
      <c r="C3149" t="str">
        <f>+VLOOKUP($B3149,'Cumaribo (2)'!$B$3:$I$26,MATCH(LLAVE!C$1,'Cumaribo (2)'!$B$3:$I$3,0),0)</f>
        <v>MEDIDOR BIDIRECCIONAL</v>
      </c>
      <c r="D3149" t="s">
        <v>111</v>
      </c>
      <c r="E3149">
        <f>+VLOOKUP($B3149,'Cumaribo (2)'!$B$3:$I$26,MATCH(LLAVE!E$1,'Cumaribo (2)'!$B$3:$I$3,0),0)</f>
        <v>10655085.847878329</v>
      </c>
      <c r="F3149">
        <v>1</v>
      </c>
      <c r="G3149" t="str">
        <f>+VLOOKUP($B3149,'Cumaribo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49" t="str">
        <f t="shared" si="49"/>
        <v>31484020030070MEDIDOR BIDIRECCIONAL10655085,8478783</v>
      </c>
    </row>
    <row r="3150" spans="1:8" x14ac:dyDescent="0.25">
      <c r="A3150">
        <v>3149</v>
      </c>
      <c r="B3150">
        <f>+VLOOKUP(ROW(),'Cumaribo (2)'!$A$3:$I$26,2,1)</f>
        <v>4020030070</v>
      </c>
      <c r="C3150" t="str">
        <f>+VLOOKUP($B3150,'Cumaribo (2)'!$B$3:$I$26,MATCH(LLAVE!C$1,'Cumaribo (2)'!$B$3:$I$3,0),0)</f>
        <v>MEDIDOR BIDIRECCIONAL</v>
      </c>
      <c r="D3150" t="s">
        <v>111</v>
      </c>
      <c r="E3150">
        <f>+VLOOKUP($B3150,'Cumaribo (2)'!$B$3:$I$26,MATCH(LLAVE!E$1,'Cumaribo (2)'!$B$3:$I$3,0),0)</f>
        <v>10655085.847878329</v>
      </c>
      <c r="F3150">
        <v>1</v>
      </c>
      <c r="G3150" t="str">
        <f>+VLOOKUP($B3150,'Cumaribo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0" t="str">
        <f t="shared" si="49"/>
        <v>31494020030070MEDIDOR BIDIRECCIONAL10655085,8478783</v>
      </c>
    </row>
    <row r="3151" spans="1:8" x14ac:dyDescent="0.25">
      <c r="A3151">
        <v>3150</v>
      </c>
      <c r="B3151">
        <f>+VLOOKUP(ROW(),'Cumaribo (2)'!$A$3:$I$26,2,1)</f>
        <v>4020030070</v>
      </c>
      <c r="C3151" t="str">
        <f>+VLOOKUP($B3151,'Cumaribo (2)'!$B$3:$I$26,MATCH(LLAVE!C$1,'Cumaribo (2)'!$B$3:$I$3,0),0)</f>
        <v>MEDIDOR BIDIRECCIONAL</v>
      </c>
      <c r="D3151" t="s">
        <v>111</v>
      </c>
      <c r="E3151">
        <f>+VLOOKUP($B3151,'Cumaribo (2)'!$B$3:$I$26,MATCH(LLAVE!E$1,'Cumaribo (2)'!$B$3:$I$3,0),0)</f>
        <v>10655085.847878329</v>
      </c>
      <c r="F3151">
        <v>1</v>
      </c>
      <c r="G3151" t="str">
        <f>+VLOOKUP($B3151,'Cumaribo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1" t="str">
        <f t="shared" si="49"/>
        <v>31504020030070MEDIDOR BIDIRECCIONAL10655085,8478783</v>
      </c>
    </row>
    <row r="3152" spans="1:8" x14ac:dyDescent="0.25">
      <c r="A3152">
        <v>3151</v>
      </c>
      <c r="B3152">
        <f>+VLOOKUP(ROW(),'Cumaribo (2)'!$A$3:$I$26,2,1)</f>
        <v>4020030070</v>
      </c>
      <c r="C3152" t="str">
        <f>+VLOOKUP($B3152,'Cumaribo (2)'!$B$3:$I$26,MATCH(LLAVE!C$1,'Cumaribo (2)'!$B$3:$I$3,0),0)</f>
        <v>MEDIDOR BIDIRECCIONAL</v>
      </c>
      <c r="D3152" t="s">
        <v>111</v>
      </c>
      <c r="E3152">
        <f>+VLOOKUP($B3152,'Cumaribo (2)'!$B$3:$I$26,MATCH(LLAVE!E$1,'Cumaribo (2)'!$B$3:$I$3,0),0)</f>
        <v>10655085.847878329</v>
      </c>
      <c r="F3152">
        <v>1</v>
      </c>
      <c r="G3152" t="str">
        <f>+VLOOKUP($B3152,'Cumaribo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2" t="str">
        <f t="shared" si="49"/>
        <v>31514020030070MEDIDOR BIDIRECCIONAL10655085,8478783</v>
      </c>
    </row>
    <row r="3153" spans="1:8" x14ac:dyDescent="0.25">
      <c r="A3153">
        <v>3152</v>
      </c>
      <c r="B3153">
        <f>+VLOOKUP(ROW(),'Cumaribo (2)'!$A$3:$I$26,2,1)</f>
        <v>4020030070</v>
      </c>
      <c r="C3153" t="str">
        <f>+VLOOKUP($B3153,'Cumaribo (2)'!$B$3:$I$26,MATCH(LLAVE!C$1,'Cumaribo (2)'!$B$3:$I$3,0),0)</f>
        <v>MEDIDOR BIDIRECCIONAL</v>
      </c>
      <c r="D3153" t="s">
        <v>111</v>
      </c>
      <c r="E3153">
        <f>+VLOOKUP($B3153,'Cumaribo (2)'!$B$3:$I$26,MATCH(LLAVE!E$1,'Cumaribo (2)'!$B$3:$I$3,0),0)</f>
        <v>10655085.847878329</v>
      </c>
      <c r="F3153">
        <v>1</v>
      </c>
      <c r="G3153" t="str">
        <f>+VLOOKUP($B3153,'Cumaribo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3" t="str">
        <f t="shared" si="49"/>
        <v>31524020030070MEDIDOR BIDIRECCIONAL10655085,8478783</v>
      </c>
    </row>
    <row r="3154" spans="1:8" x14ac:dyDescent="0.25">
      <c r="A3154">
        <v>3153</v>
      </c>
      <c r="B3154">
        <f>+VLOOKUP(ROW(),'Cumaribo (2)'!$A$3:$I$26,2,1)</f>
        <v>4020030070</v>
      </c>
      <c r="C3154" t="str">
        <f>+VLOOKUP($B3154,'Cumaribo (2)'!$B$3:$I$26,MATCH(LLAVE!C$1,'Cumaribo (2)'!$B$3:$I$3,0),0)</f>
        <v>MEDIDOR BIDIRECCIONAL</v>
      </c>
      <c r="D3154" t="s">
        <v>111</v>
      </c>
      <c r="E3154">
        <f>+VLOOKUP($B3154,'Cumaribo (2)'!$B$3:$I$26,MATCH(LLAVE!E$1,'Cumaribo (2)'!$B$3:$I$3,0),0)</f>
        <v>10655085.847878329</v>
      </c>
      <c r="F3154">
        <v>1</v>
      </c>
      <c r="G3154" t="str">
        <f>+VLOOKUP($B3154,'Cumaribo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4" t="str">
        <f t="shared" si="49"/>
        <v>31534020030070MEDIDOR BIDIRECCIONAL10655085,8478783</v>
      </c>
    </row>
    <row r="3155" spans="1:8" x14ac:dyDescent="0.25">
      <c r="A3155">
        <v>3154</v>
      </c>
      <c r="B3155">
        <f>+VLOOKUP(ROW(),'Cumaribo (2)'!$A$3:$I$26,2,1)</f>
        <v>4020030070</v>
      </c>
      <c r="C3155" t="str">
        <f>+VLOOKUP($B3155,'Cumaribo (2)'!$B$3:$I$26,MATCH(LLAVE!C$1,'Cumaribo (2)'!$B$3:$I$3,0),0)</f>
        <v>MEDIDOR BIDIRECCIONAL</v>
      </c>
      <c r="D3155" t="s">
        <v>111</v>
      </c>
      <c r="E3155">
        <f>+VLOOKUP($B3155,'Cumaribo (2)'!$B$3:$I$26,MATCH(LLAVE!E$1,'Cumaribo (2)'!$B$3:$I$3,0),0)</f>
        <v>10655085.847878329</v>
      </c>
      <c r="F3155">
        <v>1</v>
      </c>
      <c r="G3155" t="str">
        <f>+VLOOKUP($B3155,'Cumaribo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5" t="str">
        <f t="shared" si="49"/>
        <v>31544020030070MEDIDOR BIDIRECCIONAL10655085,8478783</v>
      </c>
    </row>
    <row r="3156" spans="1:8" x14ac:dyDescent="0.25">
      <c r="A3156">
        <v>3155</v>
      </c>
      <c r="B3156">
        <f>+VLOOKUP(ROW(),'Cumaribo (2)'!$A$3:$I$26,2,1)</f>
        <v>4020030070</v>
      </c>
      <c r="C3156" t="str">
        <f>+VLOOKUP($B3156,'Cumaribo (2)'!$B$3:$I$26,MATCH(LLAVE!C$1,'Cumaribo (2)'!$B$3:$I$3,0),0)</f>
        <v>MEDIDOR BIDIRECCIONAL</v>
      </c>
      <c r="D3156" t="s">
        <v>111</v>
      </c>
      <c r="E3156">
        <f>+VLOOKUP($B3156,'Cumaribo (2)'!$B$3:$I$26,MATCH(LLAVE!E$1,'Cumaribo (2)'!$B$3:$I$3,0),0)</f>
        <v>10655085.847878329</v>
      </c>
      <c r="F3156">
        <v>1</v>
      </c>
      <c r="G3156" t="str">
        <f>+VLOOKUP($B3156,'Cumaribo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6" t="str">
        <f t="shared" si="49"/>
        <v>31554020030070MEDIDOR BIDIRECCIONAL10655085,8478783</v>
      </c>
    </row>
    <row r="3157" spans="1:8" x14ac:dyDescent="0.25">
      <c r="A3157">
        <v>3156</v>
      </c>
      <c r="B3157">
        <f>+VLOOKUP(ROW(),'Cumaribo (2)'!$A$3:$I$26,2,1)</f>
        <v>4020030070</v>
      </c>
      <c r="C3157" t="str">
        <f>+VLOOKUP($B3157,'Cumaribo (2)'!$B$3:$I$26,MATCH(LLAVE!C$1,'Cumaribo (2)'!$B$3:$I$3,0),0)</f>
        <v>MEDIDOR BIDIRECCIONAL</v>
      </c>
      <c r="D3157" t="s">
        <v>111</v>
      </c>
      <c r="E3157">
        <f>+VLOOKUP($B3157,'Cumaribo (2)'!$B$3:$I$26,MATCH(LLAVE!E$1,'Cumaribo (2)'!$B$3:$I$3,0),0)</f>
        <v>10655085.847878329</v>
      </c>
      <c r="F3157">
        <v>1</v>
      </c>
      <c r="G3157" t="str">
        <f>+VLOOKUP($B3157,'Cumaribo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7" t="str">
        <f t="shared" si="49"/>
        <v>31564020030070MEDIDOR BIDIRECCIONAL10655085,8478783</v>
      </c>
    </row>
    <row r="3158" spans="1:8" x14ac:dyDescent="0.25">
      <c r="A3158">
        <v>3157</v>
      </c>
      <c r="B3158">
        <f>+VLOOKUP(ROW(),'Cumaribo (2)'!$A$3:$I$26,2,1)</f>
        <v>4020030070</v>
      </c>
      <c r="C3158" t="str">
        <f>+VLOOKUP($B3158,'Cumaribo (2)'!$B$3:$I$26,MATCH(LLAVE!C$1,'Cumaribo (2)'!$B$3:$I$3,0),0)</f>
        <v>MEDIDOR BIDIRECCIONAL</v>
      </c>
      <c r="D3158" t="s">
        <v>111</v>
      </c>
      <c r="E3158">
        <f>+VLOOKUP($B3158,'Cumaribo (2)'!$B$3:$I$26,MATCH(LLAVE!E$1,'Cumaribo (2)'!$B$3:$I$3,0),0)</f>
        <v>10655085.847878329</v>
      </c>
      <c r="F3158">
        <v>1</v>
      </c>
      <c r="G3158" t="str">
        <f>+VLOOKUP($B3158,'Cumaribo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8" t="str">
        <f t="shared" si="49"/>
        <v>31574020030070MEDIDOR BIDIRECCIONAL10655085,8478783</v>
      </c>
    </row>
    <row r="3159" spans="1:8" x14ac:dyDescent="0.25">
      <c r="A3159">
        <v>3158</v>
      </c>
      <c r="B3159">
        <f>+VLOOKUP(ROW(),'Cumaribo (2)'!$A$3:$I$26,2,1)</f>
        <v>4020030070</v>
      </c>
      <c r="C3159" t="str">
        <f>+VLOOKUP($B3159,'Cumaribo (2)'!$B$3:$I$26,MATCH(LLAVE!C$1,'Cumaribo (2)'!$B$3:$I$3,0),0)</f>
        <v>MEDIDOR BIDIRECCIONAL</v>
      </c>
      <c r="D3159" t="s">
        <v>111</v>
      </c>
      <c r="E3159">
        <f>+VLOOKUP($B3159,'Cumaribo (2)'!$B$3:$I$26,MATCH(LLAVE!E$1,'Cumaribo (2)'!$B$3:$I$3,0),0)</f>
        <v>10655085.847878329</v>
      </c>
      <c r="F3159">
        <v>1</v>
      </c>
      <c r="G3159" t="str">
        <f>+VLOOKUP($B3159,'Cumaribo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59" t="str">
        <f t="shared" si="49"/>
        <v>31584020030070MEDIDOR BIDIRECCIONAL10655085,8478783</v>
      </c>
    </row>
    <row r="3160" spans="1:8" x14ac:dyDescent="0.25">
      <c r="A3160">
        <v>3159</v>
      </c>
      <c r="B3160">
        <f>+VLOOKUP(ROW(),'Cumaribo (2)'!$A$3:$I$26,2,1)</f>
        <v>4020030070</v>
      </c>
      <c r="C3160" t="str">
        <f>+VLOOKUP($B3160,'Cumaribo (2)'!$B$3:$I$26,MATCH(LLAVE!C$1,'Cumaribo (2)'!$B$3:$I$3,0),0)</f>
        <v>MEDIDOR BIDIRECCIONAL</v>
      </c>
      <c r="D3160" t="s">
        <v>111</v>
      </c>
      <c r="E3160">
        <f>+VLOOKUP($B3160,'Cumaribo (2)'!$B$3:$I$26,MATCH(LLAVE!E$1,'Cumaribo (2)'!$B$3:$I$3,0),0)</f>
        <v>10655085.847878329</v>
      </c>
      <c r="F3160">
        <v>1</v>
      </c>
      <c r="G3160" t="str">
        <f>+VLOOKUP($B3160,'Cumaribo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0" t="str">
        <f t="shared" si="49"/>
        <v>31594020030070MEDIDOR BIDIRECCIONAL10655085,8478783</v>
      </c>
    </row>
    <row r="3161" spans="1:8" x14ac:dyDescent="0.25">
      <c r="A3161">
        <v>3160</v>
      </c>
      <c r="B3161">
        <f>+VLOOKUP(ROW(),'Cumaribo (2)'!$A$3:$I$26,2,1)</f>
        <v>4020030070</v>
      </c>
      <c r="C3161" t="str">
        <f>+VLOOKUP($B3161,'Cumaribo (2)'!$B$3:$I$26,MATCH(LLAVE!C$1,'Cumaribo (2)'!$B$3:$I$3,0),0)</f>
        <v>MEDIDOR BIDIRECCIONAL</v>
      </c>
      <c r="D3161" t="s">
        <v>111</v>
      </c>
      <c r="E3161">
        <f>+VLOOKUP($B3161,'Cumaribo (2)'!$B$3:$I$26,MATCH(LLAVE!E$1,'Cumaribo (2)'!$B$3:$I$3,0),0)</f>
        <v>10655085.847878329</v>
      </c>
      <c r="F3161">
        <v>1</v>
      </c>
      <c r="G3161" t="str">
        <f>+VLOOKUP($B3161,'Cumaribo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1" t="str">
        <f t="shared" si="49"/>
        <v>31604020030070MEDIDOR BIDIRECCIONAL10655085,8478783</v>
      </c>
    </row>
    <row r="3162" spans="1:8" x14ac:dyDescent="0.25">
      <c r="A3162">
        <v>3161</v>
      </c>
      <c r="B3162">
        <f>+VLOOKUP(ROW(),'Cumaribo (2)'!$A$3:$I$26,2,1)</f>
        <v>4020030070</v>
      </c>
      <c r="C3162" t="str">
        <f>+VLOOKUP($B3162,'Cumaribo (2)'!$B$3:$I$26,MATCH(LLAVE!C$1,'Cumaribo (2)'!$B$3:$I$3,0),0)</f>
        <v>MEDIDOR BIDIRECCIONAL</v>
      </c>
      <c r="D3162" t="s">
        <v>111</v>
      </c>
      <c r="E3162">
        <f>+VLOOKUP($B3162,'Cumaribo (2)'!$B$3:$I$26,MATCH(LLAVE!E$1,'Cumaribo (2)'!$B$3:$I$3,0),0)</f>
        <v>10655085.847878329</v>
      </c>
      <c r="F3162">
        <v>1</v>
      </c>
      <c r="G3162" t="str">
        <f>+VLOOKUP($B3162,'Cumaribo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2" t="str">
        <f t="shared" si="49"/>
        <v>31614020030070MEDIDOR BIDIRECCIONAL10655085,8478783</v>
      </c>
    </row>
    <row r="3163" spans="1:8" x14ac:dyDescent="0.25">
      <c r="A3163">
        <v>3162</v>
      </c>
      <c r="B3163">
        <f>+VLOOKUP(ROW(),'Cumaribo (2)'!$A$3:$I$26,2,1)</f>
        <v>4020030070</v>
      </c>
      <c r="C3163" t="str">
        <f>+VLOOKUP($B3163,'Cumaribo (2)'!$B$3:$I$26,MATCH(LLAVE!C$1,'Cumaribo (2)'!$B$3:$I$3,0),0)</f>
        <v>MEDIDOR BIDIRECCIONAL</v>
      </c>
      <c r="D3163" t="s">
        <v>111</v>
      </c>
      <c r="E3163">
        <f>+VLOOKUP($B3163,'Cumaribo (2)'!$B$3:$I$26,MATCH(LLAVE!E$1,'Cumaribo (2)'!$B$3:$I$3,0),0)</f>
        <v>10655085.847878329</v>
      </c>
      <c r="F3163">
        <v>1</v>
      </c>
      <c r="G3163" t="str">
        <f>+VLOOKUP($B3163,'Cumaribo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3" t="str">
        <f t="shared" si="49"/>
        <v>31624020030070MEDIDOR BIDIRECCIONAL10655085,8478783</v>
      </c>
    </row>
    <row r="3164" spans="1:8" x14ac:dyDescent="0.25">
      <c r="A3164">
        <v>3163</v>
      </c>
      <c r="B3164">
        <f>+VLOOKUP(ROW(),'Cumaribo (2)'!$A$3:$I$26,2,1)</f>
        <v>4020030070</v>
      </c>
      <c r="C3164" t="str">
        <f>+VLOOKUP($B3164,'Cumaribo (2)'!$B$3:$I$26,MATCH(LLAVE!C$1,'Cumaribo (2)'!$B$3:$I$3,0),0)</f>
        <v>MEDIDOR BIDIRECCIONAL</v>
      </c>
      <c r="D3164" t="s">
        <v>111</v>
      </c>
      <c r="E3164">
        <f>+VLOOKUP($B3164,'Cumaribo (2)'!$B$3:$I$26,MATCH(LLAVE!E$1,'Cumaribo (2)'!$B$3:$I$3,0),0)</f>
        <v>10655085.847878329</v>
      </c>
      <c r="F3164">
        <v>1</v>
      </c>
      <c r="G3164" t="str">
        <f>+VLOOKUP($B3164,'Cumaribo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4" t="str">
        <f t="shared" si="49"/>
        <v>31634020030070MEDIDOR BIDIRECCIONAL10655085,8478783</v>
      </c>
    </row>
    <row r="3165" spans="1:8" x14ac:dyDescent="0.25">
      <c r="A3165">
        <v>3164</v>
      </c>
      <c r="B3165">
        <f>+VLOOKUP(ROW(),'Cumaribo (2)'!$A$3:$I$26,2,1)</f>
        <v>4020030070</v>
      </c>
      <c r="C3165" t="str">
        <f>+VLOOKUP($B3165,'Cumaribo (2)'!$B$3:$I$26,MATCH(LLAVE!C$1,'Cumaribo (2)'!$B$3:$I$3,0),0)</f>
        <v>MEDIDOR BIDIRECCIONAL</v>
      </c>
      <c r="D3165" t="s">
        <v>111</v>
      </c>
      <c r="E3165">
        <f>+VLOOKUP($B3165,'Cumaribo (2)'!$B$3:$I$26,MATCH(LLAVE!E$1,'Cumaribo (2)'!$B$3:$I$3,0),0)</f>
        <v>10655085.847878329</v>
      </c>
      <c r="F3165">
        <v>1</v>
      </c>
      <c r="G3165" t="str">
        <f>+VLOOKUP($B3165,'Cumaribo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5" t="str">
        <f t="shared" si="49"/>
        <v>31644020030070MEDIDOR BIDIRECCIONAL10655085,8478783</v>
      </c>
    </row>
    <row r="3166" spans="1:8" x14ac:dyDescent="0.25">
      <c r="A3166">
        <v>3165</v>
      </c>
      <c r="B3166">
        <f>+VLOOKUP(ROW(),'Cumaribo (2)'!$A$3:$I$26,2,1)</f>
        <v>4020030070</v>
      </c>
      <c r="C3166" t="str">
        <f>+VLOOKUP($B3166,'Cumaribo (2)'!$B$3:$I$26,MATCH(LLAVE!C$1,'Cumaribo (2)'!$B$3:$I$3,0),0)</f>
        <v>MEDIDOR BIDIRECCIONAL</v>
      </c>
      <c r="D3166" t="s">
        <v>111</v>
      </c>
      <c r="E3166">
        <f>+VLOOKUP($B3166,'Cumaribo (2)'!$B$3:$I$26,MATCH(LLAVE!E$1,'Cumaribo (2)'!$B$3:$I$3,0),0)</f>
        <v>10655085.847878329</v>
      </c>
      <c r="F3166">
        <v>1</v>
      </c>
      <c r="G3166" t="str">
        <f>+VLOOKUP($B3166,'Cumaribo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6" t="str">
        <f t="shared" si="49"/>
        <v>31654020030070MEDIDOR BIDIRECCIONAL10655085,8478783</v>
      </c>
    </row>
    <row r="3167" spans="1:8" x14ac:dyDescent="0.25">
      <c r="A3167">
        <v>3166</v>
      </c>
      <c r="B3167">
        <f>+VLOOKUP(ROW(),'Cumaribo (2)'!$A$3:$I$26,2,1)</f>
        <v>4020030070</v>
      </c>
      <c r="C3167" t="str">
        <f>+VLOOKUP($B3167,'Cumaribo (2)'!$B$3:$I$26,MATCH(LLAVE!C$1,'Cumaribo (2)'!$B$3:$I$3,0),0)</f>
        <v>MEDIDOR BIDIRECCIONAL</v>
      </c>
      <c r="D3167" t="s">
        <v>111</v>
      </c>
      <c r="E3167">
        <f>+VLOOKUP($B3167,'Cumaribo (2)'!$B$3:$I$26,MATCH(LLAVE!E$1,'Cumaribo (2)'!$B$3:$I$3,0),0)</f>
        <v>10655085.847878329</v>
      </c>
      <c r="F3167">
        <v>1</v>
      </c>
      <c r="G3167" t="str">
        <f>+VLOOKUP($B3167,'Cumaribo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7" t="str">
        <f t="shared" si="49"/>
        <v>31664020030070MEDIDOR BIDIRECCIONAL10655085,8478783</v>
      </c>
    </row>
    <row r="3168" spans="1:8" x14ac:dyDescent="0.25">
      <c r="A3168">
        <v>3167</v>
      </c>
      <c r="B3168">
        <f>+VLOOKUP(ROW(),'Cumaribo (2)'!$A$3:$I$26,2,1)</f>
        <v>4020030070</v>
      </c>
      <c r="C3168" t="str">
        <f>+VLOOKUP($B3168,'Cumaribo (2)'!$B$3:$I$26,MATCH(LLAVE!C$1,'Cumaribo (2)'!$B$3:$I$3,0),0)</f>
        <v>MEDIDOR BIDIRECCIONAL</v>
      </c>
      <c r="D3168" t="s">
        <v>111</v>
      </c>
      <c r="E3168">
        <f>+VLOOKUP($B3168,'Cumaribo (2)'!$B$3:$I$26,MATCH(LLAVE!E$1,'Cumaribo (2)'!$B$3:$I$3,0),0)</f>
        <v>10655085.847878329</v>
      </c>
      <c r="F3168">
        <v>1</v>
      </c>
      <c r="G3168" t="str">
        <f>+VLOOKUP($B3168,'Cumaribo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8" t="str">
        <f t="shared" si="49"/>
        <v>31674020030070MEDIDOR BIDIRECCIONAL10655085,8478783</v>
      </c>
    </row>
    <row r="3169" spans="1:8" x14ac:dyDescent="0.25">
      <c r="A3169">
        <v>3168</v>
      </c>
      <c r="B3169">
        <f>+VLOOKUP(ROW(),'Cumaribo (2)'!$A$3:$I$26,2,1)</f>
        <v>4020030070</v>
      </c>
      <c r="C3169" t="str">
        <f>+VLOOKUP($B3169,'Cumaribo (2)'!$B$3:$I$26,MATCH(LLAVE!C$1,'Cumaribo (2)'!$B$3:$I$3,0),0)</f>
        <v>MEDIDOR BIDIRECCIONAL</v>
      </c>
      <c r="D3169" t="s">
        <v>111</v>
      </c>
      <c r="E3169">
        <f>+VLOOKUP($B3169,'Cumaribo (2)'!$B$3:$I$26,MATCH(LLAVE!E$1,'Cumaribo (2)'!$B$3:$I$3,0),0)</f>
        <v>10655085.847878329</v>
      </c>
      <c r="F3169">
        <v>1</v>
      </c>
      <c r="G3169" t="str">
        <f>+VLOOKUP($B3169,'Cumaribo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69" t="str">
        <f t="shared" si="49"/>
        <v>31684020030070MEDIDOR BIDIRECCIONAL10655085,8478783</v>
      </c>
    </row>
    <row r="3170" spans="1:8" x14ac:dyDescent="0.25">
      <c r="A3170">
        <v>3169</v>
      </c>
      <c r="B3170">
        <f>+VLOOKUP(ROW(),'Cumaribo (2)'!$A$3:$I$26,2,1)</f>
        <v>4020030070</v>
      </c>
      <c r="C3170" t="str">
        <f>+VLOOKUP($B3170,'Cumaribo (2)'!$B$3:$I$26,MATCH(LLAVE!C$1,'Cumaribo (2)'!$B$3:$I$3,0),0)</f>
        <v>MEDIDOR BIDIRECCIONAL</v>
      </c>
      <c r="D3170" t="s">
        <v>111</v>
      </c>
      <c r="E3170">
        <f>+VLOOKUP($B3170,'Cumaribo (2)'!$B$3:$I$26,MATCH(LLAVE!E$1,'Cumaribo (2)'!$B$3:$I$3,0),0)</f>
        <v>10655085.847878329</v>
      </c>
      <c r="F3170">
        <v>1</v>
      </c>
      <c r="G3170" t="str">
        <f>+VLOOKUP($B3170,'Cumaribo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0" t="str">
        <f t="shared" si="49"/>
        <v>31694020030070MEDIDOR BIDIRECCIONAL10655085,8478783</v>
      </c>
    </row>
    <row r="3171" spans="1:8" x14ac:dyDescent="0.25">
      <c r="A3171">
        <v>3170</v>
      </c>
      <c r="B3171">
        <f>+VLOOKUP(ROW(),'Cumaribo (2)'!$A$3:$I$26,2,1)</f>
        <v>4020030070</v>
      </c>
      <c r="C3171" t="str">
        <f>+VLOOKUP($B3171,'Cumaribo (2)'!$B$3:$I$26,MATCH(LLAVE!C$1,'Cumaribo (2)'!$B$3:$I$3,0),0)</f>
        <v>MEDIDOR BIDIRECCIONAL</v>
      </c>
      <c r="D3171" t="s">
        <v>111</v>
      </c>
      <c r="E3171">
        <f>+VLOOKUP($B3171,'Cumaribo (2)'!$B$3:$I$26,MATCH(LLAVE!E$1,'Cumaribo (2)'!$B$3:$I$3,0),0)</f>
        <v>10655085.847878329</v>
      </c>
      <c r="F3171">
        <v>1</v>
      </c>
      <c r="G3171" t="str">
        <f>+VLOOKUP($B3171,'Cumaribo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1" t="str">
        <f t="shared" si="49"/>
        <v>31704020030070MEDIDOR BIDIRECCIONAL10655085,8478783</v>
      </c>
    </row>
    <row r="3172" spans="1:8" x14ac:dyDescent="0.25">
      <c r="A3172">
        <v>3171</v>
      </c>
      <c r="B3172">
        <f>+VLOOKUP(ROW(),'Cumaribo (2)'!$A$3:$I$26,2,1)</f>
        <v>4020030070</v>
      </c>
      <c r="C3172" t="str">
        <f>+VLOOKUP($B3172,'Cumaribo (2)'!$B$3:$I$26,MATCH(LLAVE!C$1,'Cumaribo (2)'!$B$3:$I$3,0),0)</f>
        <v>MEDIDOR BIDIRECCIONAL</v>
      </c>
      <c r="D3172" t="s">
        <v>111</v>
      </c>
      <c r="E3172">
        <f>+VLOOKUP($B3172,'Cumaribo (2)'!$B$3:$I$26,MATCH(LLAVE!E$1,'Cumaribo (2)'!$B$3:$I$3,0),0)</f>
        <v>10655085.847878329</v>
      </c>
      <c r="F3172">
        <v>1</v>
      </c>
      <c r="G3172" t="str">
        <f>+VLOOKUP($B3172,'Cumaribo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2" t="str">
        <f t="shared" si="49"/>
        <v>31714020030070MEDIDOR BIDIRECCIONAL10655085,8478783</v>
      </c>
    </row>
    <row r="3173" spans="1:8" x14ac:dyDescent="0.25">
      <c r="A3173">
        <v>3172</v>
      </c>
      <c r="B3173">
        <f>+VLOOKUP(ROW(),'Cumaribo (2)'!$A$3:$I$26,2,1)</f>
        <v>4020030070</v>
      </c>
      <c r="C3173" t="str">
        <f>+VLOOKUP($B3173,'Cumaribo (2)'!$B$3:$I$26,MATCH(LLAVE!C$1,'Cumaribo (2)'!$B$3:$I$3,0),0)</f>
        <v>MEDIDOR BIDIRECCIONAL</v>
      </c>
      <c r="D3173" t="s">
        <v>111</v>
      </c>
      <c r="E3173">
        <f>+VLOOKUP($B3173,'Cumaribo (2)'!$B$3:$I$26,MATCH(LLAVE!E$1,'Cumaribo (2)'!$B$3:$I$3,0),0)</f>
        <v>10655085.847878329</v>
      </c>
      <c r="F3173">
        <v>1</v>
      </c>
      <c r="G3173" t="str">
        <f>+VLOOKUP($B3173,'Cumaribo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3" t="str">
        <f t="shared" si="49"/>
        <v>31724020030070MEDIDOR BIDIRECCIONAL10655085,8478783</v>
      </c>
    </row>
    <row r="3174" spans="1:8" x14ac:dyDescent="0.25">
      <c r="A3174">
        <v>3173</v>
      </c>
      <c r="B3174">
        <f>+VLOOKUP(ROW(),'Cumaribo (2)'!$A$3:$I$26,2,1)</f>
        <v>4020030070</v>
      </c>
      <c r="C3174" t="str">
        <f>+VLOOKUP($B3174,'Cumaribo (2)'!$B$3:$I$26,MATCH(LLAVE!C$1,'Cumaribo (2)'!$B$3:$I$3,0),0)</f>
        <v>MEDIDOR BIDIRECCIONAL</v>
      </c>
      <c r="D3174" t="s">
        <v>111</v>
      </c>
      <c r="E3174">
        <f>+VLOOKUP($B3174,'Cumaribo (2)'!$B$3:$I$26,MATCH(LLAVE!E$1,'Cumaribo (2)'!$B$3:$I$3,0),0)</f>
        <v>10655085.847878329</v>
      </c>
      <c r="F3174">
        <v>1</v>
      </c>
      <c r="G3174" t="str">
        <f>+VLOOKUP($B3174,'Cumaribo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4" t="str">
        <f t="shared" si="49"/>
        <v>31734020030070MEDIDOR BIDIRECCIONAL10655085,8478783</v>
      </c>
    </row>
    <row r="3175" spans="1:8" x14ac:dyDescent="0.25">
      <c r="A3175">
        <v>3174</v>
      </c>
      <c r="B3175">
        <f>+VLOOKUP(ROW(),'Cumaribo (2)'!$A$3:$I$26,2,1)</f>
        <v>4020030070</v>
      </c>
      <c r="C3175" t="str">
        <f>+VLOOKUP($B3175,'Cumaribo (2)'!$B$3:$I$26,MATCH(LLAVE!C$1,'Cumaribo (2)'!$B$3:$I$3,0),0)</f>
        <v>MEDIDOR BIDIRECCIONAL</v>
      </c>
      <c r="D3175" t="s">
        <v>111</v>
      </c>
      <c r="E3175">
        <f>+VLOOKUP($B3175,'Cumaribo (2)'!$B$3:$I$26,MATCH(LLAVE!E$1,'Cumaribo (2)'!$B$3:$I$3,0),0)</f>
        <v>10655085.847878329</v>
      </c>
      <c r="F3175">
        <v>1</v>
      </c>
      <c r="G3175" t="str">
        <f>+VLOOKUP($B3175,'Cumaribo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5" t="str">
        <f t="shared" si="49"/>
        <v>31744020030070MEDIDOR BIDIRECCIONAL10655085,8478783</v>
      </c>
    </row>
    <row r="3176" spans="1:8" x14ac:dyDescent="0.25">
      <c r="A3176">
        <v>3175</v>
      </c>
      <c r="B3176">
        <f>+VLOOKUP(ROW(),'Cumaribo (2)'!$A$3:$I$26,2,1)</f>
        <v>4020030070</v>
      </c>
      <c r="C3176" t="str">
        <f>+VLOOKUP($B3176,'Cumaribo (2)'!$B$3:$I$26,MATCH(LLAVE!C$1,'Cumaribo (2)'!$B$3:$I$3,0),0)</f>
        <v>MEDIDOR BIDIRECCIONAL</v>
      </c>
      <c r="D3176" t="s">
        <v>111</v>
      </c>
      <c r="E3176">
        <f>+VLOOKUP($B3176,'Cumaribo (2)'!$B$3:$I$26,MATCH(LLAVE!E$1,'Cumaribo (2)'!$B$3:$I$3,0),0)</f>
        <v>10655085.847878329</v>
      </c>
      <c r="F3176">
        <v>1</v>
      </c>
      <c r="G3176" t="str">
        <f>+VLOOKUP($B3176,'Cumaribo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6" t="str">
        <f t="shared" si="49"/>
        <v>31754020030070MEDIDOR BIDIRECCIONAL10655085,8478783</v>
      </c>
    </row>
    <row r="3177" spans="1:8" x14ac:dyDescent="0.25">
      <c r="A3177">
        <v>3176</v>
      </c>
      <c r="B3177">
        <f>+VLOOKUP(ROW(),'Cumaribo (2)'!$A$3:$I$26,2,1)</f>
        <v>4020030070</v>
      </c>
      <c r="C3177" t="str">
        <f>+VLOOKUP($B3177,'Cumaribo (2)'!$B$3:$I$26,MATCH(LLAVE!C$1,'Cumaribo (2)'!$B$3:$I$3,0),0)</f>
        <v>MEDIDOR BIDIRECCIONAL</v>
      </c>
      <c r="D3177" t="s">
        <v>111</v>
      </c>
      <c r="E3177">
        <f>+VLOOKUP($B3177,'Cumaribo (2)'!$B$3:$I$26,MATCH(LLAVE!E$1,'Cumaribo (2)'!$B$3:$I$3,0),0)</f>
        <v>10655085.847878329</v>
      </c>
      <c r="F3177">
        <v>1</v>
      </c>
      <c r="G3177" t="str">
        <f>+VLOOKUP($B3177,'Cumaribo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7" t="str">
        <f t="shared" si="49"/>
        <v>31764020030070MEDIDOR BIDIRECCIONAL10655085,8478783</v>
      </c>
    </row>
    <row r="3178" spans="1:8" x14ac:dyDescent="0.25">
      <c r="A3178">
        <v>3177</v>
      </c>
      <c r="B3178">
        <f>+VLOOKUP(ROW(),'Cumaribo (2)'!$A$3:$I$26,2,1)</f>
        <v>4020030070</v>
      </c>
      <c r="C3178" t="str">
        <f>+VLOOKUP($B3178,'Cumaribo (2)'!$B$3:$I$26,MATCH(LLAVE!C$1,'Cumaribo (2)'!$B$3:$I$3,0),0)</f>
        <v>MEDIDOR BIDIRECCIONAL</v>
      </c>
      <c r="D3178" t="s">
        <v>111</v>
      </c>
      <c r="E3178">
        <f>+VLOOKUP($B3178,'Cumaribo (2)'!$B$3:$I$26,MATCH(LLAVE!E$1,'Cumaribo (2)'!$B$3:$I$3,0),0)</f>
        <v>10655085.847878329</v>
      </c>
      <c r="F3178">
        <v>1</v>
      </c>
      <c r="G3178" t="str">
        <f>+VLOOKUP($B3178,'Cumaribo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8" t="str">
        <f t="shared" si="49"/>
        <v>31774020030070MEDIDOR BIDIRECCIONAL10655085,8478783</v>
      </c>
    </row>
    <row r="3179" spans="1:8" x14ac:dyDescent="0.25">
      <c r="A3179">
        <v>3178</v>
      </c>
      <c r="B3179">
        <f>+VLOOKUP(ROW(),'Cumaribo (2)'!$A$3:$I$26,2,1)</f>
        <v>4020030070</v>
      </c>
      <c r="C3179" t="str">
        <f>+VLOOKUP($B3179,'Cumaribo (2)'!$B$3:$I$26,MATCH(LLAVE!C$1,'Cumaribo (2)'!$B$3:$I$3,0),0)</f>
        <v>MEDIDOR BIDIRECCIONAL</v>
      </c>
      <c r="D3179" t="s">
        <v>111</v>
      </c>
      <c r="E3179">
        <f>+VLOOKUP($B3179,'Cumaribo (2)'!$B$3:$I$26,MATCH(LLAVE!E$1,'Cumaribo (2)'!$B$3:$I$3,0),0)</f>
        <v>10655085.847878329</v>
      </c>
      <c r="F3179">
        <v>1</v>
      </c>
      <c r="G3179" t="str">
        <f>+VLOOKUP($B3179,'Cumaribo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79" t="str">
        <f t="shared" si="49"/>
        <v>31784020030070MEDIDOR BIDIRECCIONAL10655085,8478783</v>
      </c>
    </row>
    <row r="3180" spans="1:8" x14ac:dyDescent="0.25">
      <c r="A3180">
        <v>3179</v>
      </c>
      <c r="B3180">
        <f>+VLOOKUP(ROW(),'Cumaribo (2)'!$A$3:$I$26,2,1)</f>
        <v>4020030070</v>
      </c>
      <c r="C3180" t="str">
        <f>+VLOOKUP($B3180,'Cumaribo (2)'!$B$3:$I$26,MATCH(LLAVE!C$1,'Cumaribo (2)'!$B$3:$I$3,0),0)</f>
        <v>MEDIDOR BIDIRECCIONAL</v>
      </c>
      <c r="D3180" t="s">
        <v>111</v>
      </c>
      <c r="E3180">
        <f>+VLOOKUP($B3180,'Cumaribo (2)'!$B$3:$I$26,MATCH(LLAVE!E$1,'Cumaribo (2)'!$B$3:$I$3,0),0)</f>
        <v>10655085.847878329</v>
      </c>
      <c r="F3180">
        <v>1</v>
      </c>
      <c r="G3180" t="str">
        <f>+VLOOKUP($B3180,'Cumaribo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0" t="str">
        <f t="shared" si="49"/>
        <v>31794020030070MEDIDOR BIDIRECCIONAL10655085,8478783</v>
      </c>
    </row>
    <row r="3181" spans="1:8" x14ac:dyDescent="0.25">
      <c r="A3181">
        <v>3180</v>
      </c>
      <c r="B3181">
        <f>+VLOOKUP(ROW(),'Cumaribo (2)'!$A$3:$I$26,2,1)</f>
        <v>4020030070</v>
      </c>
      <c r="C3181" t="str">
        <f>+VLOOKUP($B3181,'Cumaribo (2)'!$B$3:$I$26,MATCH(LLAVE!C$1,'Cumaribo (2)'!$B$3:$I$3,0),0)</f>
        <v>MEDIDOR BIDIRECCIONAL</v>
      </c>
      <c r="D3181" t="s">
        <v>111</v>
      </c>
      <c r="E3181">
        <f>+VLOOKUP($B3181,'Cumaribo (2)'!$B$3:$I$26,MATCH(LLAVE!E$1,'Cumaribo (2)'!$B$3:$I$3,0),0)</f>
        <v>10655085.847878329</v>
      </c>
      <c r="F3181">
        <v>1</v>
      </c>
      <c r="G3181" t="str">
        <f>+VLOOKUP($B3181,'Cumaribo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1" t="str">
        <f t="shared" si="49"/>
        <v>31804020030070MEDIDOR BIDIRECCIONAL10655085,8478783</v>
      </c>
    </row>
    <row r="3182" spans="1:8" x14ac:dyDescent="0.25">
      <c r="A3182">
        <v>3181</v>
      </c>
      <c r="B3182">
        <f>+VLOOKUP(ROW(),'Cumaribo (2)'!$A$3:$I$26,2,1)</f>
        <v>4020030070</v>
      </c>
      <c r="C3182" t="str">
        <f>+VLOOKUP($B3182,'Cumaribo (2)'!$B$3:$I$26,MATCH(LLAVE!C$1,'Cumaribo (2)'!$B$3:$I$3,0),0)</f>
        <v>MEDIDOR BIDIRECCIONAL</v>
      </c>
      <c r="D3182" t="s">
        <v>111</v>
      </c>
      <c r="E3182">
        <f>+VLOOKUP($B3182,'Cumaribo (2)'!$B$3:$I$26,MATCH(LLAVE!E$1,'Cumaribo (2)'!$B$3:$I$3,0),0)</f>
        <v>10655085.847878329</v>
      </c>
      <c r="F3182">
        <v>1</v>
      </c>
      <c r="G3182" t="str">
        <f>+VLOOKUP($B3182,'Cumaribo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2" t="str">
        <f t="shared" si="49"/>
        <v>31814020030070MEDIDOR BIDIRECCIONAL10655085,8478783</v>
      </c>
    </row>
    <row r="3183" spans="1:8" x14ac:dyDescent="0.25">
      <c r="A3183">
        <v>3182</v>
      </c>
      <c r="B3183">
        <f>+VLOOKUP(ROW(),'Cumaribo (2)'!$A$3:$I$26,2,1)</f>
        <v>4020030070</v>
      </c>
      <c r="C3183" t="str">
        <f>+VLOOKUP($B3183,'Cumaribo (2)'!$B$3:$I$26,MATCH(LLAVE!C$1,'Cumaribo (2)'!$B$3:$I$3,0),0)</f>
        <v>MEDIDOR BIDIRECCIONAL</v>
      </c>
      <c r="D3183" t="s">
        <v>111</v>
      </c>
      <c r="E3183">
        <f>+VLOOKUP($B3183,'Cumaribo (2)'!$B$3:$I$26,MATCH(LLAVE!E$1,'Cumaribo (2)'!$B$3:$I$3,0),0)</f>
        <v>10655085.847878329</v>
      </c>
      <c r="F3183">
        <v>1</v>
      </c>
      <c r="G3183" t="str">
        <f>+VLOOKUP($B3183,'Cumaribo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3" t="str">
        <f t="shared" si="49"/>
        <v>31824020030070MEDIDOR BIDIRECCIONAL10655085,8478783</v>
      </c>
    </row>
    <row r="3184" spans="1:8" x14ac:dyDescent="0.25">
      <c r="A3184">
        <v>3183</v>
      </c>
      <c r="B3184">
        <f>+VLOOKUP(ROW(),'Cumaribo (2)'!$A$3:$I$26,2,1)</f>
        <v>4020030070</v>
      </c>
      <c r="C3184" t="str">
        <f>+VLOOKUP($B3184,'Cumaribo (2)'!$B$3:$I$26,MATCH(LLAVE!C$1,'Cumaribo (2)'!$B$3:$I$3,0),0)</f>
        <v>MEDIDOR BIDIRECCIONAL</v>
      </c>
      <c r="D3184" t="s">
        <v>111</v>
      </c>
      <c r="E3184">
        <f>+VLOOKUP($B3184,'Cumaribo (2)'!$B$3:$I$26,MATCH(LLAVE!E$1,'Cumaribo (2)'!$B$3:$I$3,0),0)</f>
        <v>10655085.847878329</v>
      </c>
      <c r="F3184">
        <v>1</v>
      </c>
      <c r="G3184" t="str">
        <f>+VLOOKUP($B3184,'Cumaribo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4" t="str">
        <f t="shared" si="49"/>
        <v>31834020030070MEDIDOR BIDIRECCIONAL10655085,8478783</v>
      </c>
    </row>
    <row r="3185" spans="1:8" x14ac:dyDescent="0.25">
      <c r="A3185">
        <v>3184</v>
      </c>
      <c r="B3185">
        <f>+VLOOKUP(ROW(),'Cumaribo (2)'!$A$3:$I$26,2,1)</f>
        <v>4020030070</v>
      </c>
      <c r="C3185" t="str">
        <f>+VLOOKUP($B3185,'Cumaribo (2)'!$B$3:$I$26,MATCH(LLAVE!C$1,'Cumaribo (2)'!$B$3:$I$3,0),0)</f>
        <v>MEDIDOR BIDIRECCIONAL</v>
      </c>
      <c r="D3185" t="s">
        <v>111</v>
      </c>
      <c r="E3185">
        <f>+VLOOKUP($B3185,'Cumaribo (2)'!$B$3:$I$26,MATCH(LLAVE!E$1,'Cumaribo (2)'!$B$3:$I$3,0),0)</f>
        <v>10655085.847878329</v>
      </c>
      <c r="F3185">
        <v>1</v>
      </c>
      <c r="G3185" t="str">
        <f>+VLOOKUP($B3185,'Cumaribo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5" t="str">
        <f t="shared" si="49"/>
        <v>31844020030070MEDIDOR BIDIRECCIONAL10655085,8478783</v>
      </c>
    </row>
    <row r="3186" spans="1:8" x14ac:dyDescent="0.25">
      <c r="A3186">
        <v>3185</v>
      </c>
      <c r="B3186">
        <f>+VLOOKUP(ROW(),'Cumaribo (2)'!$A$3:$I$26,2,1)</f>
        <v>4020030070</v>
      </c>
      <c r="C3186" t="str">
        <f>+VLOOKUP($B3186,'Cumaribo (2)'!$B$3:$I$26,MATCH(LLAVE!C$1,'Cumaribo (2)'!$B$3:$I$3,0),0)</f>
        <v>MEDIDOR BIDIRECCIONAL</v>
      </c>
      <c r="D3186" t="s">
        <v>111</v>
      </c>
      <c r="E3186">
        <f>+VLOOKUP($B3186,'Cumaribo (2)'!$B$3:$I$26,MATCH(LLAVE!E$1,'Cumaribo (2)'!$B$3:$I$3,0),0)</f>
        <v>10655085.847878329</v>
      </c>
      <c r="F3186">
        <v>1</v>
      </c>
      <c r="G3186" t="str">
        <f>+VLOOKUP($B3186,'Cumaribo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6" t="str">
        <f t="shared" si="49"/>
        <v>31854020030070MEDIDOR BIDIRECCIONAL10655085,8478783</v>
      </c>
    </row>
    <row r="3187" spans="1:8" x14ac:dyDescent="0.25">
      <c r="A3187">
        <v>3186</v>
      </c>
      <c r="B3187">
        <f>+VLOOKUP(ROW(),'Cumaribo (2)'!$A$3:$I$26,2,1)</f>
        <v>4020030070</v>
      </c>
      <c r="C3187" t="str">
        <f>+VLOOKUP($B3187,'Cumaribo (2)'!$B$3:$I$26,MATCH(LLAVE!C$1,'Cumaribo (2)'!$B$3:$I$3,0),0)</f>
        <v>MEDIDOR BIDIRECCIONAL</v>
      </c>
      <c r="D3187" t="s">
        <v>111</v>
      </c>
      <c r="E3187">
        <f>+VLOOKUP($B3187,'Cumaribo (2)'!$B$3:$I$26,MATCH(LLAVE!E$1,'Cumaribo (2)'!$B$3:$I$3,0),0)</f>
        <v>10655085.847878329</v>
      </c>
      <c r="F3187">
        <v>1</v>
      </c>
      <c r="G3187" t="str">
        <f>+VLOOKUP($B3187,'Cumaribo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7" t="str">
        <f t="shared" si="49"/>
        <v>31864020030070MEDIDOR BIDIRECCIONAL10655085,8478783</v>
      </c>
    </row>
    <row r="3188" spans="1:8" x14ac:dyDescent="0.25">
      <c r="A3188">
        <v>3187</v>
      </c>
      <c r="B3188">
        <f>+VLOOKUP(ROW(),'Cumaribo (2)'!$A$3:$I$26,2,1)</f>
        <v>4020030070</v>
      </c>
      <c r="C3188" t="str">
        <f>+VLOOKUP($B3188,'Cumaribo (2)'!$B$3:$I$26,MATCH(LLAVE!C$1,'Cumaribo (2)'!$B$3:$I$3,0),0)</f>
        <v>MEDIDOR BIDIRECCIONAL</v>
      </c>
      <c r="D3188" t="s">
        <v>111</v>
      </c>
      <c r="E3188">
        <f>+VLOOKUP($B3188,'Cumaribo (2)'!$B$3:$I$26,MATCH(LLAVE!E$1,'Cumaribo (2)'!$B$3:$I$3,0),0)</f>
        <v>10655085.847878329</v>
      </c>
      <c r="F3188">
        <v>1</v>
      </c>
      <c r="G3188" t="str">
        <f>+VLOOKUP($B3188,'Cumaribo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8" t="str">
        <f t="shared" si="49"/>
        <v>31874020030070MEDIDOR BIDIRECCIONAL10655085,8478783</v>
      </c>
    </row>
    <row r="3189" spans="1:8" x14ac:dyDescent="0.25">
      <c r="A3189">
        <v>3188</v>
      </c>
      <c r="B3189">
        <f>+VLOOKUP(ROW(),'Cumaribo (2)'!$A$3:$I$26,2,1)</f>
        <v>4020030070</v>
      </c>
      <c r="C3189" t="str">
        <f>+VLOOKUP($B3189,'Cumaribo (2)'!$B$3:$I$26,MATCH(LLAVE!C$1,'Cumaribo (2)'!$B$3:$I$3,0),0)</f>
        <v>MEDIDOR BIDIRECCIONAL</v>
      </c>
      <c r="D3189" t="s">
        <v>111</v>
      </c>
      <c r="E3189">
        <f>+VLOOKUP($B3189,'Cumaribo (2)'!$B$3:$I$26,MATCH(LLAVE!E$1,'Cumaribo (2)'!$B$3:$I$3,0),0)</f>
        <v>10655085.847878329</v>
      </c>
      <c r="F3189">
        <v>1</v>
      </c>
      <c r="G3189" t="str">
        <f>+VLOOKUP($B3189,'Cumaribo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89" t="str">
        <f t="shared" si="49"/>
        <v>31884020030070MEDIDOR BIDIRECCIONAL10655085,8478783</v>
      </c>
    </row>
    <row r="3190" spans="1:8" x14ac:dyDescent="0.25">
      <c r="A3190">
        <v>3189</v>
      </c>
      <c r="B3190">
        <f>+VLOOKUP(ROW(),'Cumaribo (2)'!$A$3:$I$26,2,1)</f>
        <v>4020030070</v>
      </c>
      <c r="C3190" t="str">
        <f>+VLOOKUP($B3190,'Cumaribo (2)'!$B$3:$I$26,MATCH(LLAVE!C$1,'Cumaribo (2)'!$B$3:$I$3,0),0)</f>
        <v>MEDIDOR BIDIRECCIONAL</v>
      </c>
      <c r="D3190" t="s">
        <v>111</v>
      </c>
      <c r="E3190">
        <f>+VLOOKUP($B3190,'Cumaribo (2)'!$B$3:$I$26,MATCH(LLAVE!E$1,'Cumaribo (2)'!$B$3:$I$3,0),0)</f>
        <v>10655085.847878329</v>
      </c>
      <c r="F3190">
        <v>1</v>
      </c>
      <c r="G3190" t="str">
        <f>+VLOOKUP($B3190,'Cumaribo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0" t="str">
        <f t="shared" si="49"/>
        <v>31894020030070MEDIDOR BIDIRECCIONAL10655085,8478783</v>
      </c>
    </row>
    <row r="3191" spans="1:8" x14ac:dyDescent="0.25">
      <c r="A3191">
        <v>3190</v>
      </c>
      <c r="B3191">
        <f>+VLOOKUP(ROW(),'Cumaribo (2)'!$A$3:$I$26,2,1)</f>
        <v>4020030070</v>
      </c>
      <c r="C3191" t="str">
        <f>+VLOOKUP($B3191,'Cumaribo (2)'!$B$3:$I$26,MATCH(LLAVE!C$1,'Cumaribo (2)'!$B$3:$I$3,0),0)</f>
        <v>MEDIDOR BIDIRECCIONAL</v>
      </c>
      <c r="D3191" t="s">
        <v>111</v>
      </c>
      <c r="E3191">
        <f>+VLOOKUP($B3191,'Cumaribo (2)'!$B$3:$I$26,MATCH(LLAVE!E$1,'Cumaribo (2)'!$B$3:$I$3,0),0)</f>
        <v>10655085.847878329</v>
      </c>
      <c r="F3191">
        <v>1</v>
      </c>
      <c r="G3191" t="str">
        <f>+VLOOKUP($B3191,'Cumaribo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1" t="str">
        <f t="shared" si="49"/>
        <v>31904020030070MEDIDOR BIDIRECCIONAL10655085,8478783</v>
      </c>
    </row>
    <row r="3192" spans="1:8" x14ac:dyDescent="0.25">
      <c r="A3192">
        <v>3191</v>
      </c>
      <c r="B3192">
        <f>+VLOOKUP(ROW(),'Cumaribo (2)'!$A$3:$I$26,2,1)</f>
        <v>4020030070</v>
      </c>
      <c r="C3192" t="str">
        <f>+VLOOKUP($B3192,'Cumaribo (2)'!$B$3:$I$26,MATCH(LLAVE!C$1,'Cumaribo (2)'!$B$3:$I$3,0),0)</f>
        <v>MEDIDOR BIDIRECCIONAL</v>
      </c>
      <c r="D3192" t="s">
        <v>111</v>
      </c>
      <c r="E3192">
        <f>+VLOOKUP($B3192,'Cumaribo (2)'!$B$3:$I$26,MATCH(LLAVE!E$1,'Cumaribo (2)'!$B$3:$I$3,0),0)</f>
        <v>10655085.847878329</v>
      </c>
      <c r="F3192">
        <v>1</v>
      </c>
      <c r="G3192" t="str">
        <f>+VLOOKUP($B3192,'Cumaribo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2" t="str">
        <f t="shared" si="49"/>
        <v>31914020030070MEDIDOR BIDIRECCIONAL10655085,8478783</v>
      </c>
    </row>
    <row r="3193" spans="1:8" x14ac:dyDescent="0.25">
      <c r="A3193">
        <v>3192</v>
      </c>
      <c r="B3193">
        <f>+VLOOKUP(ROW(),'Cumaribo (2)'!$A$3:$I$26,2,1)</f>
        <v>4020030070</v>
      </c>
      <c r="C3193" t="str">
        <f>+VLOOKUP($B3193,'Cumaribo (2)'!$B$3:$I$26,MATCH(LLAVE!C$1,'Cumaribo (2)'!$B$3:$I$3,0),0)</f>
        <v>MEDIDOR BIDIRECCIONAL</v>
      </c>
      <c r="D3193" t="s">
        <v>111</v>
      </c>
      <c r="E3193">
        <f>+VLOOKUP($B3193,'Cumaribo (2)'!$B$3:$I$26,MATCH(LLAVE!E$1,'Cumaribo (2)'!$B$3:$I$3,0),0)</f>
        <v>10655085.847878329</v>
      </c>
      <c r="F3193">
        <v>1</v>
      </c>
      <c r="G3193" t="str">
        <f>+VLOOKUP($B3193,'Cumaribo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3" t="str">
        <f t="shared" si="49"/>
        <v>31924020030070MEDIDOR BIDIRECCIONAL10655085,8478783</v>
      </c>
    </row>
    <row r="3194" spans="1:8" x14ac:dyDescent="0.25">
      <c r="A3194">
        <v>3193</v>
      </c>
      <c r="B3194">
        <f>+VLOOKUP(ROW(),'Cumaribo (2)'!$A$3:$I$26,2,1)</f>
        <v>4020030070</v>
      </c>
      <c r="C3194" t="str">
        <f>+VLOOKUP($B3194,'Cumaribo (2)'!$B$3:$I$26,MATCH(LLAVE!C$1,'Cumaribo (2)'!$B$3:$I$3,0),0)</f>
        <v>MEDIDOR BIDIRECCIONAL</v>
      </c>
      <c r="D3194" t="s">
        <v>111</v>
      </c>
      <c r="E3194">
        <f>+VLOOKUP($B3194,'Cumaribo (2)'!$B$3:$I$26,MATCH(LLAVE!E$1,'Cumaribo (2)'!$B$3:$I$3,0),0)</f>
        <v>10655085.847878329</v>
      </c>
      <c r="F3194">
        <v>1</v>
      </c>
      <c r="G3194" t="str">
        <f>+VLOOKUP($B3194,'Cumaribo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4" t="str">
        <f t="shared" si="49"/>
        <v>31934020030070MEDIDOR BIDIRECCIONAL10655085,8478783</v>
      </c>
    </row>
    <row r="3195" spans="1:8" x14ac:dyDescent="0.25">
      <c r="A3195">
        <v>3194</v>
      </c>
      <c r="B3195">
        <f>+VLOOKUP(ROW(),'Cumaribo (2)'!$A$3:$I$26,2,1)</f>
        <v>4020030070</v>
      </c>
      <c r="C3195" t="str">
        <f>+VLOOKUP($B3195,'Cumaribo (2)'!$B$3:$I$26,MATCH(LLAVE!C$1,'Cumaribo (2)'!$B$3:$I$3,0),0)</f>
        <v>MEDIDOR BIDIRECCIONAL</v>
      </c>
      <c r="D3195" t="s">
        <v>111</v>
      </c>
      <c r="E3195">
        <f>+VLOOKUP($B3195,'Cumaribo (2)'!$B$3:$I$26,MATCH(LLAVE!E$1,'Cumaribo (2)'!$B$3:$I$3,0),0)</f>
        <v>10655085.847878329</v>
      </c>
      <c r="F3195">
        <v>1</v>
      </c>
      <c r="G3195" t="str">
        <f>+VLOOKUP($B3195,'Cumaribo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5" t="str">
        <f t="shared" si="49"/>
        <v>31944020030070MEDIDOR BIDIRECCIONAL10655085,8478783</v>
      </c>
    </row>
    <row r="3196" spans="1:8" x14ac:dyDescent="0.25">
      <c r="A3196">
        <v>3195</v>
      </c>
      <c r="B3196">
        <f>+VLOOKUP(ROW(),'Cumaribo (2)'!$A$3:$I$26,2,1)</f>
        <v>4020030070</v>
      </c>
      <c r="C3196" t="str">
        <f>+VLOOKUP($B3196,'Cumaribo (2)'!$B$3:$I$26,MATCH(LLAVE!C$1,'Cumaribo (2)'!$B$3:$I$3,0),0)</f>
        <v>MEDIDOR BIDIRECCIONAL</v>
      </c>
      <c r="D3196" t="s">
        <v>111</v>
      </c>
      <c r="E3196">
        <f>+VLOOKUP($B3196,'Cumaribo (2)'!$B$3:$I$26,MATCH(LLAVE!E$1,'Cumaribo (2)'!$B$3:$I$3,0),0)</f>
        <v>10655085.847878329</v>
      </c>
      <c r="F3196">
        <v>1</v>
      </c>
      <c r="G3196" t="str">
        <f>+VLOOKUP($B3196,'Cumaribo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6" t="str">
        <f t="shared" si="49"/>
        <v>31954020030070MEDIDOR BIDIRECCIONAL10655085,8478783</v>
      </c>
    </row>
    <row r="3197" spans="1:8" x14ac:dyDescent="0.25">
      <c r="A3197">
        <v>3196</v>
      </c>
      <c r="B3197">
        <f>+VLOOKUP(ROW(),'Cumaribo (2)'!$A$3:$I$26,2,1)</f>
        <v>4020030070</v>
      </c>
      <c r="C3197" t="str">
        <f>+VLOOKUP($B3197,'Cumaribo (2)'!$B$3:$I$26,MATCH(LLAVE!C$1,'Cumaribo (2)'!$B$3:$I$3,0),0)</f>
        <v>MEDIDOR BIDIRECCIONAL</v>
      </c>
      <c r="D3197" t="s">
        <v>111</v>
      </c>
      <c r="E3197">
        <f>+VLOOKUP($B3197,'Cumaribo (2)'!$B$3:$I$26,MATCH(LLAVE!E$1,'Cumaribo (2)'!$B$3:$I$3,0),0)</f>
        <v>10655085.847878329</v>
      </c>
      <c r="F3197">
        <v>1</v>
      </c>
      <c r="G3197" t="str">
        <f>+VLOOKUP($B3197,'Cumaribo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7" t="str">
        <f t="shared" si="49"/>
        <v>31964020030070MEDIDOR BIDIRECCIONAL10655085,8478783</v>
      </c>
    </row>
    <row r="3198" spans="1:8" x14ac:dyDescent="0.25">
      <c r="A3198">
        <v>3197</v>
      </c>
      <c r="B3198">
        <f>+VLOOKUP(ROW(),'Cumaribo (2)'!$A$3:$I$26,2,1)</f>
        <v>4020030070</v>
      </c>
      <c r="C3198" t="str">
        <f>+VLOOKUP($B3198,'Cumaribo (2)'!$B$3:$I$26,MATCH(LLAVE!C$1,'Cumaribo (2)'!$B$3:$I$3,0),0)</f>
        <v>MEDIDOR BIDIRECCIONAL</v>
      </c>
      <c r="D3198" t="s">
        <v>111</v>
      </c>
      <c r="E3198">
        <f>+VLOOKUP($B3198,'Cumaribo (2)'!$B$3:$I$26,MATCH(LLAVE!E$1,'Cumaribo (2)'!$B$3:$I$3,0),0)</f>
        <v>10655085.847878329</v>
      </c>
      <c r="F3198">
        <v>1</v>
      </c>
      <c r="G3198" t="str">
        <f>+VLOOKUP($B3198,'Cumaribo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8" t="str">
        <f t="shared" si="49"/>
        <v>31974020030070MEDIDOR BIDIRECCIONAL10655085,8478783</v>
      </c>
    </row>
    <row r="3199" spans="1:8" x14ac:dyDescent="0.25">
      <c r="A3199">
        <v>3198</v>
      </c>
      <c r="B3199">
        <f>+VLOOKUP(ROW(),'Cumaribo (2)'!$A$3:$I$26,2,1)</f>
        <v>4020030070</v>
      </c>
      <c r="C3199" t="str">
        <f>+VLOOKUP($B3199,'Cumaribo (2)'!$B$3:$I$26,MATCH(LLAVE!C$1,'Cumaribo (2)'!$B$3:$I$3,0),0)</f>
        <v>MEDIDOR BIDIRECCIONAL</v>
      </c>
      <c r="D3199" t="s">
        <v>111</v>
      </c>
      <c r="E3199">
        <f>+VLOOKUP($B3199,'Cumaribo (2)'!$B$3:$I$26,MATCH(LLAVE!E$1,'Cumaribo (2)'!$B$3:$I$3,0),0)</f>
        <v>10655085.847878329</v>
      </c>
      <c r="F3199">
        <v>1</v>
      </c>
      <c r="G3199" t="str">
        <f>+VLOOKUP($B3199,'Cumaribo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199" t="str">
        <f t="shared" si="49"/>
        <v>31984020030070MEDIDOR BIDIRECCIONAL10655085,8478783</v>
      </c>
    </row>
    <row r="3200" spans="1:8" x14ac:dyDescent="0.25">
      <c r="A3200">
        <v>3199</v>
      </c>
      <c r="B3200">
        <f>+VLOOKUP(ROW(),'Cumaribo (2)'!$A$3:$I$26,2,1)</f>
        <v>4020030070</v>
      </c>
      <c r="C3200" t="str">
        <f>+VLOOKUP($B3200,'Cumaribo (2)'!$B$3:$I$26,MATCH(LLAVE!C$1,'Cumaribo (2)'!$B$3:$I$3,0),0)</f>
        <v>MEDIDOR BIDIRECCIONAL</v>
      </c>
      <c r="D3200" t="s">
        <v>111</v>
      </c>
      <c r="E3200">
        <f>+VLOOKUP($B3200,'Cumaribo (2)'!$B$3:$I$26,MATCH(LLAVE!E$1,'Cumaribo (2)'!$B$3:$I$3,0),0)</f>
        <v>10655085.847878329</v>
      </c>
      <c r="F3200">
        <v>1</v>
      </c>
      <c r="G3200" t="str">
        <f>+VLOOKUP($B3200,'Cumaribo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0" t="str">
        <f t="shared" si="49"/>
        <v>31994020030070MEDIDOR BIDIRECCIONAL10655085,8478783</v>
      </c>
    </row>
    <row r="3201" spans="1:8" x14ac:dyDescent="0.25">
      <c r="A3201">
        <v>3200</v>
      </c>
      <c r="B3201">
        <f>+VLOOKUP(ROW(),'Cumaribo (2)'!$A$3:$I$26,2,1)</f>
        <v>4020030070</v>
      </c>
      <c r="C3201" t="str">
        <f>+VLOOKUP($B3201,'Cumaribo (2)'!$B$3:$I$26,MATCH(LLAVE!C$1,'Cumaribo (2)'!$B$3:$I$3,0),0)</f>
        <v>MEDIDOR BIDIRECCIONAL</v>
      </c>
      <c r="D3201" t="s">
        <v>111</v>
      </c>
      <c r="E3201">
        <f>+VLOOKUP($B3201,'Cumaribo (2)'!$B$3:$I$26,MATCH(LLAVE!E$1,'Cumaribo (2)'!$B$3:$I$3,0),0)</f>
        <v>10655085.847878329</v>
      </c>
      <c r="F3201">
        <v>1</v>
      </c>
      <c r="G3201" t="str">
        <f>+VLOOKUP($B3201,'Cumaribo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1" t="str">
        <f t="shared" si="49"/>
        <v>32004020030070MEDIDOR BIDIRECCIONAL10655085,8478783</v>
      </c>
    </row>
    <row r="3202" spans="1:8" x14ac:dyDescent="0.25">
      <c r="A3202">
        <v>3201</v>
      </c>
      <c r="B3202">
        <f>+VLOOKUP(ROW(),'Cumaribo (2)'!$A$3:$I$26,2,1)</f>
        <v>4020030070</v>
      </c>
      <c r="C3202" t="str">
        <f>+VLOOKUP($B3202,'Cumaribo (2)'!$B$3:$I$26,MATCH(LLAVE!C$1,'Cumaribo (2)'!$B$3:$I$3,0),0)</f>
        <v>MEDIDOR BIDIRECCIONAL</v>
      </c>
      <c r="D3202" t="s">
        <v>111</v>
      </c>
      <c r="E3202">
        <f>+VLOOKUP($B3202,'Cumaribo (2)'!$B$3:$I$26,MATCH(LLAVE!E$1,'Cumaribo (2)'!$B$3:$I$3,0),0)</f>
        <v>10655085.847878329</v>
      </c>
      <c r="F3202">
        <v>1</v>
      </c>
      <c r="G3202" t="str">
        <f>+VLOOKUP($B3202,'Cumaribo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2" t="str">
        <f t="shared" ref="H3202:H3229" si="50">+A3202&amp;B3202&amp;C3202&amp;E3202</f>
        <v>32014020030070MEDIDOR BIDIRECCIONAL10655085,8478783</v>
      </c>
    </row>
    <row r="3203" spans="1:8" x14ac:dyDescent="0.25">
      <c r="A3203">
        <v>3202</v>
      </c>
      <c r="B3203">
        <f>+VLOOKUP(ROW(),'Cumaribo (2)'!$A$3:$I$26,2,1)</f>
        <v>4020030070</v>
      </c>
      <c r="C3203" t="str">
        <f>+VLOOKUP($B3203,'Cumaribo (2)'!$B$3:$I$26,MATCH(LLAVE!C$1,'Cumaribo (2)'!$B$3:$I$3,0),0)</f>
        <v>MEDIDOR BIDIRECCIONAL</v>
      </c>
      <c r="D3203" t="s">
        <v>111</v>
      </c>
      <c r="E3203">
        <f>+VLOOKUP($B3203,'Cumaribo (2)'!$B$3:$I$26,MATCH(LLAVE!E$1,'Cumaribo (2)'!$B$3:$I$3,0),0)</f>
        <v>10655085.847878329</v>
      </c>
      <c r="F3203">
        <v>1</v>
      </c>
      <c r="G3203" t="str">
        <f>+VLOOKUP($B3203,'Cumaribo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3" t="str">
        <f t="shared" si="50"/>
        <v>32024020030070MEDIDOR BIDIRECCIONAL10655085,8478783</v>
      </c>
    </row>
    <row r="3204" spans="1:8" x14ac:dyDescent="0.25">
      <c r="A3204">
        <v>3203</v>
      </c>
      <c r="B3204">
        <f>+VLOOKUP(ROW(),'Cumaribo (2)'!$A$3:$I$26,2,1)</f>
        <v>4020030070</v>
      </c>
      <c r="C3204" t="str">
        <f>+VLOOKUP($B3204,'Cumaribo (2)'!$B$3:$I$26,MATCH(LLAVE!C$1,'Cumaribo (2)'!$B$3:$I$3,0),0)</f>
        <v>MEDIDOR BIDIRECCIONAL</v>
      </c>
      <c r="D3204" t="s">
        <v>111</v>
      </c>
      <c r="E3204">
        <f>+VLOOKUP($B3204,'Cumaribo (2)'!$B$3:$I$26,MATCH(LLAVE!E$1,'Cumaribo (2)'!$B$3:$I$3,0),0)</f>
        <v>10655085.847878329</v>
      </c>
      <c r="F3204">
        <v>1</v>
      </c>
      <c r="G3204" t="str">
        <f>+VLOOKUP($B3204,'Cumaribo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4" t="str">
        <f t="shared" si="50"/>
        <v>32034020030070MEDIDOR BIDIRECCIONAL10655085,8478783</v>
      </c>
    </row>
    <row r="3205" spans="1:8" x14ac:dyDescent="0.25">
      <c r="A3205">
        <v>3204</v>
      </c>
      <c r="B3205">
        <f>+VLOOKUP(ROW(),'Cumaribo (2)'!$A$3:$I$26,2,1)</f>
        <v>4020030070</v>
      </c>
      <c r="C3205" t="str">
        <f>+VLOOKUP($B3205,'Cumaribo (2)'!$B$3:$I$26,MATCH(LLAVE!C$1,'Cumaribo (2)'!$B$3:$I$3,0),0)</f>
        <v>MEDIDOR BIDIRECCIONAL</v>
      </c>
      <c r="D3205" t="s">
        <v>111</v>
      </c>
      <c r="E3205">
        <f>+VLOOKUP($B3205,'Cumaribo (2)'!$B$3:$I$26,MATCH(LLAVE!E$1,'Cumaribo (2)'!$B$3:$I$3,0),0)</f>
        <v>10655085.847878329</v>
      </c>
      <c r="F3205">
        <v>1</v>
      </c>
      <c r="G3205" t="str">
        <f>+VLOOKUP($B3205,'Cumaribo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5" t="str">
        <f t="shared" si="50"/>
        <v>32044020030070MEDIDOR BIDIRECCIONAL10655085,8478783</v>
      </c>
    </row>
    <row r="3206" spans="1:8" x14ac:dyDescent="0.25">
      <c r="A3206">
        <v>3205</v>
      </c>
      <c r="B3206">
        <f>+VLOOKUP(ROW(),'Cumaribo (2)'!$A$3:$I$26,2,1)</f>
        <v>4020030070</v>
      </c>
      <c r="C3206" t="str">
        <f>+VLOOKUP($B3206,'Cumaribo (2)'!$B$3:$I$26,MATCH(LLAVE!C$1,'Cumaribo (2)'!$B$3:$I$3,0),0)</f>
        <v>MEDIDOR BIDIRECCIONAL</v>
      </c>
      <c r="D3206" t="s">
        <v>111</v>
      </c>
      <c r="E3206">
        <f>+VLOOKUP($B3206,'Cumaribo (2)'!$B$3:$I$26,MATCH(LLAVE!E$1,'Cumaribo (2)'!$B$3:$I$3,0),0)</f>
        <v>10655085.847878329</v>
      </c>
      <c r="F3206">
        <v>1</v>
      </c>
      <c r="G3206" t="str">
        <f>+VLOOKUP($B3206,'Cumaribo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6" t="str">
        <f t="shared" si="50"/>
        <v>32054020030070MEDIDOR BIDIRECCIONAL10655085,8478783</v>
      </c>
    </row>
    <row r="3207" spans="1:8" x14ac:dyDescent="0.25">
      <c r="A3207">
        <v>3206</v>
      </c>
      <c r="B3207">
        <f>+VLOOKUP(ROW(),'Cumaribo (2)'!$A$3:$I$26,2,1)</f>
        <v>4020030070</v>
      </c>
      <c r="C3207" t="str">
        <f>+VLOOKUP($B3207,'Cumaribo (2)'!$B$3:$I$26,MATCH(LLAVE!C$1,'Cumaribo (2)'!$B$3:$I$3,0),0)</f>
        <v>MEDIDOR BIDIRECCIONAL</v>
      </c>
      <c r="D3207" t="s">
        <v>111</v>
      </c>
      <c r="E3207">
        <f>+VLOOKUP($B3207,'Cumaribo (2)'!$B$3:$I$26,MATCH(LLAVE!E$1,'Cumaribo (2)'!$B$3:$I$3,0),0)</f>
        <v>10655085.847878329</v>
      </c>
      <c r="F3207">
        <v>1</v>
      </c>
      <c r="G3207" t="str">
        <f>+VLOOKUP($B3207,'Cumaribo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7" t="str">
        <f t="shared" si="50"/>
        <v>32064020030070MEDIDOR BIDIRECCIONAL10655085,8478783</v>
      </c>
    </row>
    <row r="3208" spans="1:8" x14ac:dyDescent="0.25">
      <c r="A3208">
        <v>3207</v>
      </c>
      <c r="B3208">
        <f>+VLOOKUP(ROW(),'Cumaribo (2)'!$A$3:$I$26,2,1)</f>
        <v>4020030070</v>
      </c>
      <c r="C3208" t="str">
        <f>+VLOOKUP($B3208,'Cumaribo (2)'!$B$3:$I$26,MATCH(LLAVE!C$1,'Cumaribo (2)'!$B$3:$I$3,0),0)</f>
        <v>MEDIDOR BIDIRECCIONAL</v>
      </c>
      <c r="D3208" t="s">
        <v>111</v>
      </c>
      <c r="E3208">
        <f>+VLOOKUP($B3208,'Cumaribo (2)'!$B$3:$I$26,MATCH(LLAVE!E$1,'Cumaribo (2)'!$B$3:$I$3,0),0)</f>
        <v>10655085.847878329</v>
      </c>
      <c r="F3208">
        <v>1</v>
      </c>
      <c r="G3208" t="str">
        <f>+VLOOKUP($B3208,'Cumaribo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8" t="str">
        <f t="shared" si="50"/>
        <v>32074020030070MEDIDOR BIDIRECCIONAL10655085,8478783</v>
      </c>
    </row>
    <row r="3209" spans="1:8" x14ac:dyDescent="0.25">
      <c r="A3209">
        <v>3208</v>
      </c>
      <c r="B3209">
        <f>+VLOOKUP(ROW(),'Cumaribo (2)'!$A$3:$I$26,2,1)</f>
        <v>4020030070</v>
      </c>
      <c r="C3209" t="str">
        <f>+VLOOKUP($B3209,'Cumaribo (2)'!$B$3:$I$26,MATCH(LLAVE!C$1,'Cumaribo (2)'!$B$3:$I$3,0),0)</f>
        <v>MEDIDOR BIDIRECCIONAL</v>
      </c>
      <c r="D3209" t="s">
        <v>111</v>
      </c>
      <c r="E3209">
        <f>+VLOOKUP($B3209,'Cumaribo (2)'!$B$3:$I$26,MATCH(LLAVE!E$1,'Cumaribo (2)'!$B$3:$I$3,0),0)</f>
        <v>10655085.847878329</v>
      </c>
      <c r="F3209">
        <v>1</v>
      </c>
      <c r="G3209" t="str">
        <f>+VLOOKUP($B3209,'Cumaribo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09" t="str">
        <f t="shared" si="50"/>
        <v>32084020030070MEDIDOR BIDIRECCIONAL10655085,8478783</v>
      </c>
    </row>
    <row r="3210" spans="1:8" x14ac:dyDescent="0.25">
      <c r="A3210">
        <v>3209</v>
      </c>
      <c r="B3210">
        <f>+VLOOKUP(ROW(),'Cumaribo (2)'!$A$3:$I$26,2,1)</f>
        <v>4020030070</v>
      </c>
      <c r="C3210" t="str">
        <f>+VLOOKUP($B3210,'Cumaribo (2)'!$B$3:$I$26,MATCH(LLAVE!C$1,'Cumaribo (2)'!$B$3:$I$3,0),0)</f>
        <v>MEDIDOR BIDIRECCIONAL</v>
      </c>
      <c r="D3210" t="s">
        <v>111</v>
      </c>
      <c r="E3210">
        <f>+VLOOKUP($B3210,'Cumaribo (2)'!$B$3:$I$26,MATCH(LLAVE!E$1,'Cumaribo (2)'!$B$3:$I$3,0),0)</f>
        <v>10655085.847878329</v>
      </c>
      <c r="F3210">
        <v>1</v>
      </c>
      <c r="G3210" t="str">
        <f>+VLOOKUP($B3210,'Cumaribo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0" t="str">
        <f t="shared" si="50"/>
        <v>32094020030070MEDIDOR BIDIRECCIONAL10655085,8478783</v>
      </c>
    </row>
    <row r="3211" spans="1:8" x14ac:dyDescent="0.25">
      <c r="A3211">
        <v>3210</v>
      </c>
      <c r="B3211">
        <f>+VLOOKUP(ROW(),'Cumaribo (2)'!$A$3:$I$26,2,1)</f>
        <v>4020030070</v>
      </c>
      <c r="C3211" t="str">
        <f>+VLOOKUP($B3211,'Cumaribo (2)'!$B$3:$I$26,MATCH(LLAVE!C$1,'Cumaribo (2)'!$B$3:$I$3,0),0)</f>
        <v>MEDIDOR BIDIRECCIONAL</v>
      </c>
      <c r="D3211" t="s">
        <v>111</v>
      </c>
      <c r="E3211">
        <f>+VLOOKUP($B3211,'Cumaribo (2)'!$B$3:$I$26,MATCH(LLAVE!E$1,'Cumaribo (2)'!$B$3:$I$3,0),0)</f>
        <v>10655085.847878329</v>
      </c>
      <c r="F3211">
        <v>1</v>
      </c>
      <c r="G3211" t="str">
        <f>+VLOOKUP($B3211,'Cumaribo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1" t="str">
        <f t="shared" si="50"/>
        <v>32104020030070MEDIDOR BIDIRECCIONAL10655085,8478783</v>
      </c>
    </row>
    <row r="3212" spans="1:8" x14ac:dyDescent="0.25">
      <c r="A3212">
        <v>3211</v>
      </c>
      <c r="B3212">
        <f>+VLOOKUP(ROW(),'Cumaribo (2)'!$A$3:$I$26,2,1)</f>
        <v>4020030070</v>
      </c>
      <c r="C3212" t="str">
        <f>+VLOOKUP($B3212,'Cumaribo (2)'!$B$3:$I$26,MATCH(LLAVE!C$1,'Cumaribo (2)'!$B$3:$I$3,0),0)</f>
        <v>MEDIDOR BIDIRECCIONAL</v>
      </c>
      <c r="D3212" t="s">
        <v>111</v>
      </c>
      <c r="E3212">
        <f>+VLOOKUP($B3212,'Cumaribo (2)'!$B$3:$I$26,MATCH(LLAVE!E$1,'Cumaribo (2)'!$B$3:$I$3,0),0)</f>
        <v>10655085.847878329</v>
      </c>
      <c r="F3212">
        <v>1</v>
      </c>
      <c r="G3212" t="str">
        <f>+VLOOKUP($B3212,'Cumaribo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2" t="str">
        <f t="shared" si="50"/>
        <v>32114020030070MEDIDOR BIDIRECCIONAL10655085,8478783</v>
      </c>
    </row>
    <row r="3213" spans="1:8" x14ac:dyDescent="0.25">
      <c r="A3213">
        <v>3212</v>
      </c>
      <c r="B3213">
        <f>+VLOOKUP(ROW(),'Cumaribo (2)'!$A$3:$I$26,2,1)</f>
        <v>4020030070</v>
      </c>
      <c r="C3213" t="str">
        <f>+VLOOKUP($B3213,'Cumaribo (2)'!$B$3:$I$26,MATCH(LLAVE!C$1,'Cumaribo (2)'!$B$3:$I$3,0),0)</f>
        <v>MEDIDOR BIDIRECCIONAL</v>
      </c>
      <c r="D3213" t="s">
        <v>111</v>
      </c>
      <c r="E3213">
        <f>+VLOOKUP($B3213,'Cumaribo (2)'!$B$3:$I$26,MATCH(LLAVE!E$1,'Cumaribo (2)'!$B$3:$I$3,0),0)</f>
        <v>10655085.847878329</v>
      </c>
      <c r="F3213">
        <v>1</v>
      </c>
      <c r="G3213" t="str">
        <f>+VLOOKUP($B3213,'Cumaribo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3" t="str">
        <f t="shared" si="50"/>
        <v>32124020030070MEDIDOR BIDIRECCIONAL10655085,8478783</v>
      </c>
    </row>
    <row r="3214" spans="1:8" x14ac:dyDescent="0.25">
      <c r="A3214">
        <v>3213</v>
      </c>
      <c r="B3214">
        <f>+VLOOKUP(ROW(),'Cumaribo (2)'!$A$3:$I$26,2,1)</f>
        <v>4020030070</v>
      </c>
      <c r="C3214" t="str">
        <f>+VLOOKUP($B3214,'Cumaribo (2)'!$B$3:$I$26,MATCH(LLAVE!C$1,'Cumaribo (2)'!$B$3:$I$3,0),0)</f>
        <v>MEDIDOR BIDIRECCIONAL</v>
      </c>
      <c r="D3214" t="s">
        <v>111</v>
      </c>
      <c r="E3214">
        <f>+VLOOKUP($B3214,'Cumaribo (2)'!$B$3:$I$26,MATCH(LLAVE!E$1,'Cumaribo (2)'!$B$3:$I$3,0),0)</f>
        <v>10655085.847878329</v>
      </c>
      <c r="F3214">
        <v>1</v>
      </c>
      <c r="G3214" t="str">
        <f>+VLOOKUP($B3214,'Cumaribo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4" t="str">
        <f t="shared" si="50"/>
        <v>32134020030070MEDIDOR BIDIRECCIONAL10655085,8478783</v>
      </c>
    </row>
    <row r="3215" spans="1:8" x14ac:dyDescent="0.25">
      <c r="A3215">
        <v>3214</v>
      </c>
      <c r="B3215">
        <f>+VLOOKUP(ROW(),'Cumaribo (2)'!$A$3:$I$26,2,1)</f>
        <v>4020030070</v>
      </c>
      <c r="C3215" t="str">
        <f>+VLOOKUP($B3215,'Cumaribo (2)'!$B$3:$I$26,MATCH(LLAVE!C$1,'Cumaribo (2)'!$B$3:$I$3,0),0)</f>
        <v>MEDIDOR BIDIRECCIONAL</v>
      </c>
      <c r="D3215" t="s">
        <v>111</v>
      </c>
      <c r="E3215">
        <f>+VLOOKUP($B3215,'Cumaribo (2)'!$B$3:$I$26,MATCH(LLAVE!E$1,'Cumaribo (2)'!$B$3:$I$3,0),0)</f>
        <v>10655085.847878329</v>
      </c>
      <c r="F3215">
        <v>1</v>
      </c>
      <c r="G3215" t="str">
        <f>+VLOOKUP($B3215,'Cumaribo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5" t="str">
        <f t="shared" si="50"/>
        <v>32144020030070MEDIDOR BIDIRECCIONAL10655085,8478783</v>
      </c>
    </row>
    <row r="3216" spans="1:8" x14ac:dyDescent="0.25">
      <c r="A3216">
        <v>3215</v>
      </c>
      <c r="B3216">
        <f>+VLOOKUP(ROW(),'Cumaribo (2)'!$A$3:$I$26,2,1)</f>
        <v>4020030070</v>
      </c>
      <c r="C3216" t="str">
        <f>+VLOOKUP($B3216,'Cumaribo (2)'!$B$3:$I$26,MATCH(LLAVE!C$1,'Cumaribo (2)'!$B$3:$I$3,0),0)</f>
        <v>MEDIDOR BIDIRECCIONAL</v>
      </c>
      <c r="D3216" t="s">
        <v>111</v>
      </c>
      <c r="E3216">
        <f>+VLOOKUP($B3216,'Cumaribo (2)'!$B$3:$I$26,MATCH(LLAVE!E$1,'Cumaribo (2)'!$B$3:$I$3,0),0)</f>
        <v>10655085.847878329</v>
      </c>
      <c r="F3216">
        <v>1</v>
      </c>
      <c r="G3216" t="str">
        <f>+VLOOKUP($B3216,'Cumaribo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6" t="str">
        <f t="shared" si="50"/>
        <v>32154020030070MEDIDOR BIDIRECCIONAL10655085,8478783</v>
      </c>
    </row>
    <row r="3217" spans="1:8" x14ac:dyDescent="0.25">
      <c r="A3217">
        <v>3216</v>
      </c>
      <c r="B3217">
        <f>+VLOOKUP(ROW(),'Cumaribo (2)'!$A$3:$I$26,2,1)</f>
        <v>4020030070</v>
      </c>
      <c r="C3217" t="str">
        <f>+VLOOKUP($B3217,'Cumaribo (2)'!$B$3:$I$26,MATCH(LLAVE!C$1,'Cumaribo (2)'!$B$3:$I$3,0),0)</f>
        <v>MEDIDOR BIDIRECCIONAL</v>
      </c>
      <c r="D3217" t="s">
        <v>111</v>
      </c>
      <c r="E3217">
        <f>+VLOOKUP($B3217,'Cumaribo (2)'!$B$3:$I$26,MATCH(LLAVE!E$1,'Cumaribo (2)'!$B$3:$I$3,0),0)</f>
        <v>10655085.847878329</v>
      </c>
      <c r="F3217">
        <v>1</v>
      </c>
      <c r="G3217" t="str">
        <f>+VLOOKUP($B3217,'Cumaribo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7" t="str">
        <f t="shared" si="50"/>
        <v>32164020030070MEDIDOR BIDIRECCIONAL10655085,8478783</v>
      </c>
    </row>
    <row r="3218" spans="1:8" x14ac:dyDescent="0.25">
      <c r="A3218">
        <v>3217</v>
      </c>
      <c r="B3218">
        <f>+VLOOKUP(ROW(),'Cumaribo (2)'!$A$3:$I$26,2,1)</f>
        <v>4020030070</v>
      </c>
      <c r="C3218" t="str">
        <f>+VLOOKUP($B3218,'Cumaribo (2)'!$B$3:$I$26,MATCH(LLAVE!C$1,'Cumaribo (2)'!$B$3:$I$3,0),0)</f>
        <v>MEDIDOR BIDIRECCIONAL</v>
      </c>
      <c r="D3218" t="s">
        <v>111</v>
      </c>
      <c r="E3218">
        <f>+VLOOKUP($B3218,'Cumaribo (2)'!$B$3:$I$26,MATCH(LLAVE!E$1,'Cumaribo (2)'!$B$3:$I$3,0),0)</f>
        <v>10655085.847878329</v>
      </c>
      <c r="F3218">
        <v>1</v>
      </c>
      <c r="G3218" t="str">
        <f>+VLOOKUP($B3218,'Cumaribo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8" t="str">
        <f t="shared" si="50"/>
        <v>32174020030070MEDIDOR BIDIRECCIONAL10655085,8478783</v>
      </c>
    </row>
    <row r="3219" spans="1:8" x14ac:dyDescent="0.25">
      <c r="A3219">
        <v>3218</v>
      </c>
      <c r="B3219">
        <f>+VLOOKUP(ROW(),'Cumaribo (2)'!$A$3:$I$26,2,1)</f>
        <v>4020030070</v>
      </c>
      <c r="C3219" t="str">
        <f>+VLOOKUP($B3219,'Cumaribo (2)'!$B$3:$I$26,MATCH(LLAVE!C$1,'Cumaribo (2)'!$B$3:$I$3,0),0)</f>
        <v>MEDIDOR BIDIRECCIONAL</v>
      </c>
      <c r="D3219" t="s">
        <v>111</v>
      </c>
      <c r="E3219">
        <f>+VLOOKUP($B3219,'Cumaribo (2)'!$B$3:$I$26,MATCH(LLAVE!E$1,'Cumaribo (2)'!$B$3:$I$3,0),0)</f>
        <v>10655085.847878329</v>
      </c>
      <c r="F3219">
        <v>1</v>
      </c>
      <c r="G3219" t="str">
        <f>+VLOOKUP($B3219,'Cumaribo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19" t="str">
        <f t="shared" si="50"/>
        <v>32184020030070MEDIDOR BIDIRECCIONAL10655085,8478783</v>
      </c>
    </row>
    <row r="3220" spans="1:8" x14ac:dyDescent="0.25">
      <c r="A3220">
        <v>3219</v>
      </c>
      <c r="B3220">
        <f>+VLOOKUP(ROW(),'Cumaribo (2)'!$A$3:$I$26,2,1)</f>
        <v>4020030070</v>
      </c>
      <c r="C3220" t="str">
        <f>+VLOOKUP($B3220,'Cumaribo (2)'!$B$3:$I$26,MATCH(LLAVE!C$1,'Cumaribo (2)'!$B$3:$I$3,0),0)</f>
        <v>MEDIDOR BIDIRECCIONAL</v>
      </c>
      <c r="D3220" t="s">
        <v>111</v>
      </c>
      <c r="E3220">
        <f>+VLOOKUP($B3220,'Cumaribo (2)'!$B$3:$I$26,MATCH(LLAVE!E$1,'Cumaribo (2)'!$B$3:$I$3,0),0)</f>
        <v>10655085.847878329</v>
      </c>
      <c r="F3220">
        <v>1</v>
      </c>
      <c r="G3220" t="str">
        <f>+VLOOKUP($B3220,'Cumaribo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0" t="str">
        <f t="shared" si="50"/>
        <v>32194020030070MEDIDOR BIDIRECCIONAL10655085,8478783</v>
      </c>
    </row>
    <row r="3221" spans="1:8" x14ac:dyDescent="0.25">
      <c r="A3221">
        <v>3220</v>
      </c>
      <c r="B3221">
        <f>+VLOOKUP(ROW(),'Cumaribo (2)'!$A$3:$I$26,2,1)</f>
        <v>4020030070</v>
      </c>
      <c r="C3221" t="str">
        <f>+VLOOKUP($B3221,'Cumaribo (2)'!$B$3:$I$26,MATCH(LLAVE!C$1,'Cumaribo (2)'!$B$3:$I$3,0),0)</f>
        <v>MEDIDOR BIDIRECCIONAL</v>
      </c>
      <c r="D3221" t="s">
        <v>111</v>
      </c>
      <c r="E3221">
        <f>+VLOOKUP($B3221,'Cumaribo (2)'!$B$3:$I$26,MATCH(LLAVE!E$1,'Cumaribo (2)'!$B$3:$I$3,0),0)</f>
        <v>10655085.847878329</v>
      </c>
      <c r="F3221">
        <v>1</v>
      </c>
      <c r="G3221" t="str">
        <f>+VLOOKUP($B3221,'Cumaribo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1" t="str">
        <f t="shared" si="50"/>
        <v>32204020030070MEDIDOR BIDIRECCIONAL10655085,8478783</v>
      </c>
    </row>
    <row r="3222" spans="1:8" x14ac:dyDescent="0.25">
      <c r="A3222">
        <v>3221</v>
      </c>
      <c r="B3222">
        <f>+VLOOKUP(ROW(),'Cumaribo (2)'!$A$3:$I$26,2,1)</f>
        <v>4020030070</v>
      </c>
      <c r="C3222" t="str">
        <f>+VLOOKUP($B3222,'Cumaribo (2)'!$B$3:$I$26,MATCH(LLAVE!C$1,'Cumaribo (2)'!$B$3:$I$3,0),0)</f>
        <v>MEDIDOR BIDIRECCIONAL</v>
      </c>
      <c r="D3222" t="s">
        <v>111</v>
      </c>
      <c r="E3222">
        <f>+VLOOKUP($B3222,'Cumaribo (2)'!$B$3:$I$26,MATCH(LLAVE!E$1,'Cumaribo (2)'!$B$3:$I$3,0),0)</f>
        <v>10655085.847878329</v>
      </c>
      <c r="F3222">
        <v>1</v>
      </c>
      <c r="G3222" t="str">
        <f>+VLOOKUP($B3222,'Cumaribo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2" t="str">
        <f t="shared" si="50"/>
        <v>32214020030070MEDIDOR BIDIRECCIONAL10655085,8478783</v>
      </c>
    </row>
    <row r="3223" spans="1:8" x14ac:dyDescent="0.25">
      <c r="A3223">
        <v>3222</v>
      </c>
      <c r="B3223">
        <f>+VLOOKUP(ROW(),'Cumaribo (2)'!$A$3:$I$26,2,1)</f>
        <v>4020030070</v>
      </c>
      <c r="C3223" t="str">
        <f>+VLOOKUP($B3223,'Cumaribo (2)'!$B$3:$I$26,MATCH(LLAVE!C$1,'Cumaribo (2)'!$B$3:$I$3,0),0)</f>
        <v>MEDIDOR BIDIRECCIONAL</v>
      </c>
      <c r="D3223" t="s">
        <v>111</v>
      </c>
      <c r="E3223">
        <f>+VLOOKUP($B3223,'Cumaribo (2)'!$B$3:$I$26,MATCH(LLAVE!E$1,'Cumaribo (2)'!$B$3:$I$3,0),0)</f>
        <v>10655085.847878329</v>
      </c>
      <c r="F3223">
        <v>1</v>
      </c>
      <c r="G3223" t="str">
        <f>+VLOOKUP($B3223,'Cumaribo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3" t="str">
        <f t="shared" si="50"/>
        <v>32224020030070MEDIDOR BIDIRECCIONAL10655085,8478783</v>
      </c>
    </row>
    <row r="3224" spans="1:8" x14ac:dyDescent="0.25">
      <c r="A3224">
        <v>3223</v>
      </c>
      <c r="B3224">
        <f>+VLOOKUP(ROW(),'Cumaribo (2)'!$A$3:$I$26,2,1)</f>
        <v>4020030070</v>
      </c>
      <c r="C3224" t="str">
        <f>+VLOOKUP($B3224,'Cumaribo (2)'!$B$3:$I$26,MATCH(LLAVE!C$1,'Cumaribo (2)'!$B$3:$I$3,0),0)</f>
        <v>MEDIDOR BIDIRECCIONAL</v>
      </c>
      <c r="D3224" t="s">
        <v>111</v>
      </c>
      <c r="E3224">
        <f>+VLOOKUP($B3224,'Cumaribo (2)'!$B$3:$I$26,MATCH(LLAVE!E$1,'Cumaribo (2)'!$B$3:$I$3,0),0)</f>
        <v>10655085.847878329</v>
      </c>
      <c r="F3224">
        <v>1</v>
      </c>
      <c r="G3224" t="str">
        <f>+VLOOKUP($B3224,'Cumaribo (2)'!$B$3:$I$26,MATCH(LLAVE!G$1,'Cumaribo (2)'!$B$3:$I$3,0),0)</f>
        <v>Sistema de medición bidireccional de energía eléctrica, calibrado, Acometidas por MPPT, para transformadores y plantas generadoras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4" t="str">
        <f t="shared" si="50"/>
        <v>32234020030070MEDIDOR BIDIRECCIONAL10655085,8478783</v>
      </c>
    </row>
    <row r="3225" spans="1:8" x14ac:dyDescent="0.25">
      <c r="A3225">
        <v>3224</v>
      </c>
      <c r="B3225">
        <f>+VLOOKUP(ROW(),'Cumaribo (2)'!$A$3:$I$26,2,1)</f>
        <v>4020010016</v>
      </c>
      <c r="C3225" t="str">
        <f>+VLOOKUP($B3225,'Cumaribo (2)'!$B$3:$I$26,MATCH(LLAVE!C$1,'Cumaribo (2)'!$B$3:$I$3,0),0)</f>
        <v>GRUPO ELECTRÓGENO CON COMPONENTE</v>
      </c>
      <c r="D3225" t="s">
        <v>111</v>
      </c>
      <c r="E3225">
        <f>+VLOOKUP($B3225,'Cumaribo (2)'!$B$3:$I$26,MATCH(LLAVE!E$1,'Cumaribo (2)'!$B$3:$I$3,0),0)</f>
        <v>1395074616.3921113</v>
      </c>
      <c r="F3225">
        <v>1</v>
      </c>
      <c r="G3225" t="str">
        <f>+VLOOKUP($B3225,'Cumaribo (2)'!$B$3:$I$26,MATCH(LLAVE!G$1,'Cumaribo (2)'!$B$3:$I$3,0),0)</f>
        <v>Planta generadora stand by 750 KW/440 V, incluidos accesos se batería arranque, válvulas de corte combustible, soportes anti vibratorios, cabina antruidos.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5" t="str">
        <f t="shared" si="50"/>
        <v>32244020010016GRUPO ELECTRÓGENO CON COMPONENTE1395074616,39211</v>
      </c>
    </row>
    <row r="3226" spans="1:8" x14ac:dyDescent="0.25">
      <c r="A3226">
        <v>3225</v>
      </c>
      <c r="B3226">
        <f>+VLOOKUP(ROW(),'Cumaribo (2)'!$A$3:$I$26,2,1)</f>
        <v>4020010016</v>
      </c>
      <c r="C3226" t="str">
        <f>+VLOOKUP($B3226,'Cumaribo (2)'!$B$3:$I$26,MATCH(LLAVE!C$1,'Cumaribo (2)'!$B$3:$I$3,0),0)</f>
        <v>GRUPO ELECTRÓGENO CON COMPONENTE</v>
      </c>
      <c r="D3226" t="s">
        <v>111</v>
      </c>
      <c r="E3226">
        <f>+VLOOKUP($B3226,'Cumaribo (2)'!$B$3:$I$26,MATCH(LLAVE!E$1,'Cumaribo (2)'!$B$3:$I$3,0),0)</f>
        <v>1395074616.3921113</v>
      </c>
      <c r="F3226">
        <v>1</v>
      </c>
      <c r="G3226" t="str">
        <f>+VLOOKUP($B3226,'Cumaribo (2)'!$B$3:$I$26,MATCH(LLAVE!G$1,'Cumaribo (2)'!$B$3:$I$3,0),0)</f>
        <v>Planta generadora stand by 750 KW/440 V, incluidos accesos se batería arranque, válvulas de corte combustible, soportes anti vibratorios, cabina antruidos.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6" t="str">
        <f t="shared" si="50"/>
        <v>32254020010016GRUPO ELECTRÓGENO CON COMPONENTE1395074616,39211</v>
      </c>
    </row>
    <row r="3227" spans="1:8" x14ac:dyDescent="0.25">
      <c r="A3227">
        <v>3226</v>
      </c>
      <c r="B3227">
        <f>+VLOOKUP(ROW(),'Cumaribo (2)'!$A$3:$I$26,2,1)</f>
        <v>4020010016</v>
      </c>
      <c r="C3227" t="str">
        <f>+VLOOKUP($B3227,'Cumaribo (2)'!$B$3:$I$26,MATCH(LLAVE!C$1,'Cumaribo (2)'!$B$3:$I$3,0),0)</f>
        <v>GRUPO ELECTRÓGENO CON COMPONENTE</v>
      </c>
      <c r="D3227" t="s">
        <v>111</v>
      </c>
      <c r="E3227">
        <f>+VLOOKUP($B3227,'Cumaribo (2)'!$B$3:$I$26,MATCH(LLAVE!E$1,'Cumaribo (2)'!$B$3:$I$3,0),0)</f>
        <v>1395074616.3921113</v>
      </c>
      <c r="F3227">
        <v>1</v>
      </c>
      <c r="G3227" t="str">
        <f>+VLOOKUP($B3227,'Cumaribo (2)'!$B$3:$I$26,MATCH(LLAVE!G$1,'Cumaribo (2)'!$B$3:$I$3,0),0)</f>
        <v>Planta generadora stand by 750 KW/440 V, incluidos accesos se batería arranque, válvulas de corte combustible, soportes anti vibratorios, cabina antruidos.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7" t="str">
        <f t="shared" si="50"/>
        <v>32264020010016GRUPO ELECTRÓGENO CON COMPONENTE1395074616,39211</v>
      </c>
    </row>
    <row r="3228" spans="1:8" x14ac:dyDescent="0.25">
      <c r="A3228">
        <v>3227</v>
      </c>
      <c r="B3228">
        <f>+VLOOKUP(ROW(),'Cumaribo (2)'!$A$3:$I$26,2,1)</f>
        <v>3020010006</v>
      </c>
      <c r="C3228" t="str">
        <f>+VLOOKUP($B3228,'Cumaribo (2)'!$B$3:$I$26,MATCH(LLAVE!C$1,'Cumaribo (2)'!$B$3:$I$3,0),0)</f>
        <v>Caseta en estructura para albergar equipos</v>
      </c>
      <c r="D3228" t="s">
        <v>111</v>
      </c>
      <c r="E3228">
        <f>+VLOOKUP($B3228,'Cumaribo (2)'!$B$3:$I$26,MATCH(LLAVE!E$1,'Cumaribo (2)'!$B$3:$I$3,0),0)</f>
        <v>629483310.00228262</v>
      </c>
      <c r="F3228">
        <v>1</v>
      </c>
      <c r="G3228" t="str">
        <f>+VLOOKUP($B3228,'Cumaribo (2)'!$B$3:$I$26,MATCH(LLAVE!G$1,'Cumaribo (2)'!$B$3:$I$3,0),0)</f>
        <v>Caseta en estructura para albergar equipos del sistema híbrido solar fotovoltaico - diésel centralizado, Cerramiento perimetral, sistema y tablero de servicios auxiliares (Sistema RCI, Aire acondicionado, UPS, Iluminación)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8" t="str">
        <f t="shared" si="50"/>
        <v>32273020010006Caseta en estructura para albergar equipos629483310,002283</v>
      </c>
    </row>
    <row r="3229" spans="1:8" x14ac:dyDescent="0.25">
      <c r="A3229">
        <v>3228</v>
      </c>
      <c r="B3229">
        <f>+VLOOKUP(ROW(),'Cumaribo (2)'!$A$3:$I$26,2,1)</f>
        <v>4020010017</v>
      </c>
      <c r="C3229" t="str">
        <f>+VLOOKUP($B3229,'Cumaribo (2)'!$B$3:$I$26,MATCH(LLAVE!C$1,'Cumaribo (2)'!$B$3:$I$3,0),0)</f>
        <v>TANQUE DE COMBUSTIBLE GRUPO ELECTRÓGENOS</v>
      </c>
      <c r="D3229" t="s">
        <v>111</v>
      </c>
      <c r="E3229">
        <f>+VLOOKUP($B3229,'Cumaribo (2)'!$B$3:$I$26,MATCH(LLAVE!E$1,'Cumaribo (2)'!$B$3:$I$3,0),0)</f>
        <v>151214879.93838218</v>
      </c>
      <c r="F3229">
        <v>1</v>
      </c>
      <c r="G3229" t="str">
        <f>+VLOOKUP($B3229,'Cumaribo (2)'!$B$3:$I$26,MATCH(LLAVE!G$1,'Cumaribo (2)'!$B$3:$I$3,0),0)</f>
        <v>Sistema de suministro y abastecimiento de combustible,  Sistema de filtración Nanotec y mantenimiento de tanques principales  (Incluye Suministro, transporte e instalación);  según lo solicitado en el Memorando 20241520041873; en relación con el objeto del contrato “desarrollar e implementar soluciones individuales solares fotovoltaicas - SISFV para la ampliación de cobertura y mejorar las centrales de generación en las comunidades rurales y dispersas de la ZNI en los diferentes Municipios del Departamento de Vichada”., Proyecto de Generación Solar Híbrida en el Municipio de Cumaribo, Vichada, Contrato Interadministrativo 144 de 2021.</v>
      </c>
      <c r="H3229" t="str">
        <f t="shared" si="50"/>
        <v>32284020010017TANQUE DE COMBUSTIBLE GRUPO ELECTRÓGENOS151214879,938382</v>
      </c>
    </row>
    <row r="3230" spans="1:8" x14ac:dyDescent="0.25">
      <c r="E3230" s="44"/>
    </row>
  </sheetData>
  <autoFilter ref="A1:H3229" xr:uid="{00000000-0009-0000-0000-000002000000}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Cumaribo</vt:lpstr>
      <vt:lpstr>Cumaribo (2)</vt:lpstr>
      <vt:lpstr>LLAVE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CAMILO QUINONES SALCEDO</dc:creator>
  <cp:lastModifiedBy>CARLOS ALBERTO VARGAS PULIDO</cp:lastModifiedBy>
  <dcterms:created xsi:type="dcterms:W3CDTF">2024-10-21T14:34:56Z</dcterms:created>
  <dcterms:modified xsi:type="dcterms:W3CDTF">2025-02-12T00:58:12Z</dcterms:modified>
</cp:coreProperties>
</file>